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45" tabRatio="832" firstSheet="1" activeTab="1"/>
  </bookViews>
  <sheets>
    <sheet name="研究生党员信息汇总表" sheetId="1" r:id="rId1"/>
    <sheet name="2.新生支部" sheetId="2" r:id="rId2"/>
  </sheets>
  <calcPr calcId="144525"/>
</workbook>
</file>

<file path=xl/sharedStrings.xml><?xml version="1.0" encoding="utf-8"?>
<sst xmlns="http://schemas.openxmlformats.org/spreadsheetml/2006/main" count="171">
  <si>
    <t>序号</t>
  </si>
  <si>
    <t>院系</t>
  </si>
  <si>
    <t>项目</t>
  </si>
  <si>
    <t>支部总数</t>
  </si>
  <si>
    <t>党员总数</t>
  </si>
  <si>
    <t>正式党员数</t>
  </si>
  <si>
    <t>积极分子数</t>
  </si>
  <si>
    <t>党员干部数</t>
  </si>
  <si>
    <t>教育学部</t>
  </si>
  <si>
    <t>硕士生党支部</t>
  </si>
  <si>
    <t>博士生党支部</t>
  </si>
  <si>
    <t>硕博混合党支部</t>
  </si>
  <si>
    <t>2013级研究生党支部</t>
  </si>
  <si>
    <t>2014级研究生党支部</t>
  </si>
  <si>
    <t>2015级研究生党支部</t>
  </si>
  <si>
    <t>混合年级支部</t>
  </si>
  <si>
    <t>合计</t>
  </si>
  <si>
    <t>哲学学院</t>
  </si>
  <si>
    <t>经管学院</t>
  </si>
  <si>
    <t>法学院</t>
  </si>
  <si>
    <t>心理学院</t>
  </si>
  <si>
    <t>体育学院</t>
  </si>
  <si>
    <t>文学院</t>
  </si>
  <si>
    <t>外文学院</t>
  </si>
  <si>
    <t>艺传学院</t>
  </si>
  <si>
    <t>历史学院</t>
  </si>
  <si>
    <t>数科学院</t>
  </si>
  <si>
    <t>物理系</t>
  </si>
  <si>
    <t>化学学院</t>
  </si>
  <si>
    <t>天文系</t>
  </si>
  <si>
    <t>地遥学院</t>
  </si>
  <si>
    <t>环境学院</t>
  </si>
  <si>
    <t>资源学院</t>
  </si>
  <si>
    <t>生命科学学院</t>
  </si>
  <si>
    <t>信息科学与技术学院</t>
  </si>
  <si>
    <t>政府管理学院</t>
  </si>
  <si>
    <t>马克思主义学院</t>
  </si>
  <si>
    <t>核科学与技术学院</t>
  </si>
  <si>
    <t>汉语文化学院</t>
  </si>
  <si>
    <t>经济与资源管理研究院</t>
  </si>
  <si>
    <t>脑与认知科学研究院</t>
  </si>
  <si>
    <t>古籍与传统文化研究院</t>
  </si>
  <si>
    <t>水科学研究院</t>
  </si>
  <si>
    <t>社会发展与公共政策学院</t>
  </si>
  <si>
    <t>减灾与应急管理研究院</t>
  </si>
  <si>
    <t>全球变化与地球系统研究院</t>
  </si>
  <si>
    <t>系统科学学院</t>
  </si>
  <si>
    <t>统计学院</t>
  </si>
  <si>
    <t>社会学院</t>
  </si>
  <si>
    <t>36</t>
  </si>
  <si>
    <t>新闻传播学院</t>
  </si>
  <si>
    <t>专硕生党支部</t>
  </si>
  <si>
    <t>学硕生党支部</t>
  </si>
  <si>
    <t>北京师范大学研究生新生党支部统计表</t>
  </si>
  <si>
    <t>编号</t>
  </si>
  <si>
    <t>支部名称</t>
  </si>
  <si>
    <t>1</t>
  </si>
  <si>
    <t>15硕第一党支部</t>
  </si>
  <si>
    <t>2</t>
  </si>
  <si>
    <t>15硕第二党支部</t>
  </si>
  <si>
    <t>3</t>
  </si>
  <si>
    <t>15硕第三党支部</t>
  </si>
  <si>
    <t>4</t>
  </si>
  <si>
    <t>15硕第四党支部</t>
  </si>
  <si>
    <t>5</t>
  </si>
  <si>
    <t>15硕第五党支部</t>
  </si>
  <si>
    <t>6</t>
  </si>
  <si>
    <t>15硕第六党支部</t>
  </si>
  <si>
    <t>7</t>
  </si>
  <si>
    <t>15硕第七党支部</t>
  </si>
  <si>
    <t>8</t>
  </si>
  <si>
    <t>15硕第八党支部</t>
  </si>
  <si>
    <t>9</t>
  </si>
  <si>
    <t>15博士党支部</t>
  </si>
  <si>
    <t>2015级博士党支部</t>
  </si>
  <si>
    <t>2015级学硕第一党支部</t>
  </si>
  <si>
    <t>2015级学硕第二党支部</t>
  </si>
  <si>
    <t>经济与工商管理学院</t>
  </si>
  <si>
    <t>经济与工商管理学院15级硕士党支部</t>
  </si>
  <si>
    <t>经济与工商管理学院15级博士党支部</t>
  </si>
  <si>
    <t>经济与工商管理学院2015级MBA第一党支部</t>
  </si>
  <si>
    <t>经济与工商管理学院2015级MBA第二党支部</t>
  </si>
  <si>
    <t>经济与工商管理学院国际商务党支部</t>
  </si>
  <si>
    <t>博士党支部</t>
  </si>
  <si>
    <t>硕士生第一党支部</t>
  </si>
  <si>
    <t>硕士二支部</t>
  </si>
  <si>
    <t>2015级法硕一支部</t>
  </si>
  <si>
    <t>2015级法硕二支部</t>
  </si>
  <si>
    <t>2015级法硕三支部</t>
  </si>
  <si>
    <t>2015级学术硕士党支部</t>
  </si>
  <si>
    <t>2015级专业硕士第一党支部</t>
  </si>
  <si>
    <t>2015级专业硕士第二党支部</t>
  </si>
  <si>
    <t>体育与运动学院</t>
  </si>
  <si>
    <t>15级学术型研究生党支部</t>
  </si>
  <si>
    <t>15级研究生党支部</t>
  </si>
  <si>
    <t>2015级硕士第一党支部</t>
  </si>
  <si>
    <t>2015级硕士第二党支部</t>
  </si>
  <si>
    <t>2015级硕士第三党支部</t>
  </si>
  <si>
    <t>2015级硕士第党四支部</t>
  </si>
  <si>
    <t>2015级课程与教学论硕博党支部</t>
  </si>
  <si>
    <t>2015级博士第一党支部</t>
  </si>
  <si>
    <t>2015级博士第二党支部</t>
  </si>
  <si>
    <t>外国语言文学学院</t>
  </si>
  <si>
    <t>外文学院2015级学术硕士第一支部</t>
  </si>
  <si>
    <t>外文学院2015级学术硕士第二支部</t>
  </si>
  <si>
    <t>外文学院2015级专业硕士第一支部</t>
  </si>
  <si>
    <t>外文学院2015级专业硕士第二支部</t>
  </si>
  <si>
    <t>外文学院2015级专业硕士第三支部</t>
  </si>
  <si>
    <t>外文学院2015级专业硕士第四支部</t>
  </si>
  <si>
    <t>艺术与传媒学院</t>
  </si>
  <si>
    <t>15级学硕党支部</t>
  </si>
  <si>
    <t>15级专硕党支部</t>
  </si>
  <si>
    <t>2015级硕士第1党支部</t>
  </si>
  <si>
    <t>2015级硕士第2党支部</t>
  </si>
  <si>
    <t>数学科学学院</t>
  </si>
  <si>
    <t>15级硕</t>
  </si>
  <si>
    <t>15级博支部</t>
  </si>
  <si>
    <t>物理学系</t>
  </si>
  <si>
    <t>2015级硕士生党支部</t>
  </si>
  <si>
    <t>理论物理博士党支部</t>
  </si>
  <si>
    <t>凝聚态物理博士生党支部</t>
  </si>
  <si>
    <t>光学与教法博士党支部</t>
  </si>
  <si>
    <t>化学学院2015级硕士生党支部</t>
  </si>
  <si>
    <t>化学学院2015级博士生党支部</t>
  </si>
  <si>
    <t>天文系研究生党支部</t>
  </si>
  <si>
    <t>地理学与遥感科学学院</t>
  </si>
  <si>
    <t>2015级硕士党支部</t>
  </si>
  <si>
    <t>资源勘查与测量工程研究所研究生党支部</t>
  </si>
  <si>
    <t>资源生态与中药资源研究所党支部</t>
  </si>
  <si>
    <t>生态水文与水土资源综合利用研究所党支部</t>
  </si>
  <si>
    <t>土地资源与城乡发展研究所党支部</t>
  </si>
  <si>
    <t>2015级博士支部</t>
  </si>
  <si>
    <t>教育硕士党支部</t>
  </si>
  <si>
    <t>国际关系硕士生党支部</t>
  </si>
  <si>
    <t>公共管理系硕士生第一党支部</t>
  </si>
  <si>
    <t>公共管理系硕士生第二支部</t>
  </si>
  <si>
    <t>图情硕党支部</t>
  </si>
  <si>
    <t>政治学理论党支部</t>
  </si>
  <si>
    <t>2015级硕士硕士研究生党支部</t>
  </si>
  <si>
    <t>2015级第一支部</t>
  </si>
  <si>
    <t>2015级第二支部</t>
  </si>
  <si>
    <t>2015级第三支部</t>
  </si>
  <si>
    <t>2015级第四支部</t>
  </si>
  <si>
    <t>经济与资源管理学院</t>
  </si>
  <si>
    <t>经济与资源管理研究院党总支学生党支部</t>
  </si>
  <si>
    <t>脑与认知科学研究院研究生第一党支部</t>
  </si>
  <si>
    <t>脑与认知科学研究院研究生第二党支部</t>
  </si>
  <si>
    <t>脑与认知科学研究院研究生第三党支部</t>
  </si>
  <si>
    <t>古籍与传统文化研究院2015级研究生党支部</t>
  </si>
  <si>
    <t>水科学研究院2015级硕士党支部</t>
  </si>
  <si>
    <t>水科学研究院2015级博士党支部</t>
  </si>
  <si>
    <t>学生第一党支部</t>
  </si>
  <si>
    <t>学生第二党支部</t>
  </si>
  <si>
    <t>学生第三党支部</t>
  </si>
  <si>
    <t>研究生第一党支部</t>
  </si>
  <si>
    <t>研究生第二党支部</t>
  </si>
  <si>
    <t>研究生第三党支部</t>
  </si>
  <si>
    <t>研究生第四党支部</t>
  </si>
  <si>
    <t>全球变化与地球系统科学研究院</t>
  </si>
  <si>
    <t>全球院2015硕士党支部</t>
  </si>
  <si>
    <t>全球院2015博士党支部</t>
  </si>
  <si>
    <t>系统科学学院研究生党支部</t>
  </si>
  <si>
    <t>学术研究生党支部</t>
  </si>
  <si>
    <t>2015级专硕研究生党支部</t>
  </si>
  <si>
    <t>新闻传播学院专业硕士支部</t>
  </si>
  <si>
    <t>学术硕士第一党支部</t>
  </si>
  <si>
    <t>学术型研究生党支部</t>
  </si>
  <si>
    <t>专硕第一党支部</t>
  </si>
  <si>
    <t>专硕第二党支部</t>
  </si>
  <si>
    <t>中国基础教育质量监测协同创新中心</t>
  </si>
  <si>
    <t>中国基础教育质量监测协同创新中心研究生第一党支部</t>
  </si>
</sst>
</file>

<file path=xl/styles.xml><?xml version="1.0" encoding="utf-8"?>
<styleSheet xmlns="http://schemas.openxmlformats.org/spreadsheetml/2006/main">
  <numFmts count="6">
    <numFmt numFmtId="176" formatCode="[$-804]General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[$-F800]dddd\,\ mmmm\ dd\,\ yyyy"/>
    <numFmt numFmtId="41" formatCode="_ * #,##0_ ;_ * \-#,##0_ ;_ * &quot;-&quot;_ ;_ @_ "/>
    <numFmt numFmtId="43" formatCode="_ * #,##0.00_ ;_ * \-#,##0.00_ ;_ * &quot;-&quot;??_ ;_ @_ "/>
  </numFmts>
  <fonts count="80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sz val="14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12"/>
      <color indexed="8"/>
      <name val="微软雅黑"/>
      <charset val="134"/>
    </font>
    <font>
      <b/>
      <sz val="12"/>
      <name val="微软雅黑"/>
      <charset val="134"/>
    </font>
    <font>
      <b/>
      <sz val="11"/>
      <color indexed="8"/>
      <name val="宋体"/>
      <charset val="134"/>
    </font>
    <font>
      <sz val="11"/>
      <color indexed="8"/>
      <name val="微软雅黑"/>
      <charset val="134"/>
    </font>
    <font>
      <sz val="10.5"/>
      <color indexed="8"/>
      <name val="宋体"/>
      <charset val="134"/>
    </font>
    <font>
      <b/>
      <sz val="11"/>
      <color indexed="10"/>
      <name val="宋体"/>
      <charset val="134"/>
    </font>
    <font>
      <b/>
      <sz val="9"/>
      <color indexed="8"/>
      <name val="宋体"/>
      <charset val="134"/>
    </font>
    <font>
      <b/>
      <sz val="9"/>
      <color indexed="22"/>
      <name val="宋体"/>
      <charset val="134"/>
    </font>
    <font>
      <sz val="10"/>
      <color indexed="10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微软雅黑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indexed="12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indexed="62"/>
      <name val="宋体"/>
      <charset val="134"/>
    </font>
    <font>
      <sz val="12"/>
      <color indexed="1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23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indexed="12"/>
      <name val="Tahoma"/>
      <charset val="134"/>
    </font>
    <font>
      <u/>
      <sz val="12"/>
      <color indexed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42"/>
      <name val="宋体"/>
      <charset val="134"/>
    </font>
    <font>
      <b/>
      <sz val="11"/>
      <color indexed="52"/>
      <name val="宋体"/>
      <charset val="134"/>
    </font>
    <font>
      <sz val="18"/>
      <color indexed="56"/>
      <name val="宋体"/>
      <charset val="134"/>
    </font>
    <font>
      <sz val="11"/>
      <color indexed="8"/>
      <name val="DejaVu Sans"/>
      <charset val="134"/>
    </font>
    <font>
      <b/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12"/>
      <name val="宋体"/>
      <charset val="134"/>
    </font>
    <font>
      <b/>
      <sz val="13"/>
      <color indexed="62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8"/>
      <name val="宋体11"/>
      <charset val="134"/>
    </font>
    <font>
      <sz val="11"/>
      <color indexed="60"/>
      <name val="宋体"/>
      <charset val="134"/>
    </font>
    <font>
      <u/>
      <sz val="9.9"/>
      <color indexed="12"/>
      <name val="宋体"/>
      <charset val="134"/>
    </font>
    <font>
      <u/>
      <sz val="11"/>
      <color theme="10"/>
      <name val="宋体"/>
      <charset val="134"/>
    </font>
    <font>
      <sz val="11"/>
      <color rgb="FF000000"/>
      <name val="宋体"/>
      <charset val="134"/>
    </font>
    <font>
      <u/>
      <sz val="12"/>
      <color indexed="4"/>
      <name val="宋体"/>
      <charset val="134"/>
    </font>
    <font>
      <u/>
      <sz val="11"/>
      <color indexed="39"/>
      <name val="宋体"/>
      <charset val="134"/>
    </font>
    <font>
      <u/>
      <sz val="11"/>
      <color indexed="4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603">
    <xf numFmtId="177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177" fontId="29" fillId="0" borderId="0">
      <alignment vertical="center"/>
    </xf>
    <xf numFmtId="44" fontId="29" fillId="0" borderId="0" applyFont="0" applyFill="0" applyBorder="0" applyAlignment="0" applyProtection="0">
      <alignment vertical="center"/>
    </xf>
    <xf numFmtId="177" fontId="0" fillId="0" borderId="0">
      <alignment vertical="center"/>
    </xf>
    <xf numFmtId="0" fontId="24" fillId="6" borderId="1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77" fontId="26" fillId="17" borderId="0" applyNumberFormat="0" applyBorder="0" applyAlignment="0" applyProtection="0">
      <alignment vertical="center"/>
    </xf>
    <xf numFmtId="177" fontId="0" fillId="1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177" fontId="36" fillId="0" borderId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7" fontId="0" fillId="2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77" fontId="0" fillId="18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177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center"/>
    </xf>
    <xf numFmtId="177" fontId="50" fillId="0" borderId="0" applyNumberFormat="0" applyFill="0" applyBorder="0" applyAlignment="0" applyProtection="0">
      <alignment vertical="top"/>
      <protection locked="0"/>
    </xf>
    <xf numFmtId="0" fontId="29" fillId="22" borderId="22" applyNumberFormat="0" applyFont="0" applyAlignment="0" applyProtection="0">
      <alignment vertical="center"/>
    </xf>
    <xf numFmtId="177" fontId="36" fillId="0" borderId="0">
      <alignment vertical="center"/>
    </xf>
    <xf numFmtId="0" fontId="23" fillId="20" borderId="0" applyNumberFormat="0" applyBorder="0" applyAlignment="0" applyProtection="0">
      <alignment vertical="center"/>
    </xf>
    <xf numFmtId="177" fontId="0" fillId="0" borderId="0">
      <alignment vertical="center"/>
    </xf>
    <xf numFmtId="177" fontId="0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77" fontId="36" fillId="0" borderId="0">
      <alignment vertical="center"/>
    </xf>
    <xf numFmtId="177" fontId="4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4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177" fontId="36" fillId="0" borderId="0">
      <alignment vertical="center"/>
    </xf>
    <xf numFmtId="0" fontId="52" fillId="0" borderId="20" applyNumberFormat="0" applyFill="0" applyAlignment="0" applyProtection="0">
      <alignment vertical="center"/>
    </xf>
    <xf numFmtId="177" fontId="0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3" fillId="30" borderId="26" applyNumberFormat="0" applyAlignment="0" applyProtection="0">
      <alignment vertical="center"/>
    </xf>
    <xf numFmtId="177" fontId="42" fillId="3" borderId="23" applyNumberFormat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0" fontId="46" fillId="30" borderId="15" applyNumberFormat="0" applyAlignment="0" applyProtection="0">
      <alignment vertical="center"/>
    </xf>
    <xf numFmtId="177" fontId="0" fillId="19" borderId="0" applyNumberFormat="0" applyBorder="0" applyAlignment="0" applyProtection="0">
      <alignment vertical="center"/>
    </xf>
    <xf numFmtId="177" fontId="0" fillId="28" borderId="0" applyNumberFormat="0" applyBorder="0" applyAlignment="0" applyProtection="0">
      <alignment vertical="center"/>
    </xf>
    <xf numFmtId="0" fontId="54" fillId="39" borderId="27" applyNumberFormat="0" applyAlignment="0" applyProtection="0">
      <alignment vertical="center"/>
    </xf>
    <xf numFmtId="177" fontId="0" fillId="0" borderId="0">
      <alignment vertical="center"/>
    </xf>
    <xf numFmtId="177" fontId="36" fillId="0" borderId="0">
      <alignment vertical="center"/>
    </xf>
    <xf numFmtId="177" fontId="25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177" fontId="36" fillId="0" borderId="0">
      <alignment vertical="center"/>
    </xf>
    <xf numFmtId="0" fontId="39" fillId="0" borderId="19" applyNumberFormat="0" applyFill="0" applyAlignment="0" applyProtection="0">
      <alignment vertical="center"/>
    </xf>
    <xf numFmtId="177" fontId="0" fillId="16" borderId="0" applyNumberFormat="0" applyBorder="0" applyAlignment="0" applyProtection="0">
      <alignment vertical="center"/>
    </xf>
    <xf numFmtId="177" fontId="50" fillId="0" borderId="0">
      <alignment vertical="center"/>
    </xf>
    <xf numFmtId="0" fontId="51" fillId="0" borderId="25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7" fontId="45" fillId="0" borderId="24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177" fontId="43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77" fontId="0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177" fontId="26" fillId="42" borderId="0" applyNumberFormat="0" applyBorder="0" applyAlignment="0" applyProtection="0">
      <alignment vertical="center"/>
    </xf>
    <xf numFmtId="177" fontId="43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7" fontId="26" fillId="42" borderId="0" applyNumberFormat="0" applyBorder="0" applyAlignment="0" applyProtection="0">
      <alignment vertical="center"/>
    </xf>
    <xf numFmtId="177" fontId="36" fillId="0" borderId="0">
      <alignment vertical="center"/>
    </xf>
    <xf numFmtId="177" fontId="0" fillId="19" borderId="0" applyNumberFormat="0" applyBorder="0" applyAlignment="0" applyProtection="0">
      <alignment vertical="center"/>
    </xf>
    <xf numFmtId="177" fontId="41" fillId="0" borderId="0">
      <alignment vertical="center"/>
    </xf>
    <xf numFmtId="177" fontId="0" fillId="44" borderId="0" applyNumberFormat="0" applyBorder="0" applyAlignment="0" applyProtection="0">
      <alignment vertical="center"/>
    </xf>
    <xf numFmtId="177" fontId="0" fillId="16" borderId="0" applyNumberFormat="0" applyBorder="0" applyAlignment="0" applyProtection="0">
      <alignment vertical="center"/>
    </xf>
    <xf numFmtId="177" fontId="0" fillId="43" borderId="0" applyNumberFormat="0" applyBorder="0" applyAlignment="0" applyProtection="0">
      <alignment vertical="center"/>
    </xf>
    <xf numFmtId="177" fontId="0" fillId="3" borderId="0" applyNumberFormat="0" applyBorder="0" applyAlignment="0" applyProtection="0">
      <alignment vertical="center"/>
    </xf>
    <xf numFmtId="177" fontId="0" fillId="19" borderId="0" applyNumberFormat="0" applyBorder="0" applyAlignment="0" applyProtection="0">
      <alignment vertical="center"/>
    </xf>
    <xf numFmtId="177" fontId="36" fillId="0" borderId="0">
      <alignment vertical="center"/>
    </xf>
    <xf numFmtId="177" fontId="0" fillId="19" borderId="0" applyNumberFormat="0" applyBorder="0" applyAlignment="0" applyProtection="0">
      <alignment vertical="center"/>
    </xf>
    <xf numFmtId="177" fontId="26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77" fontId="0" fillId="45" borderId="0" applyNumberFormat="0" applyBorder="0" applyAlignment="0" applyProtection="0">
      <alignment vertical="center"/>
    </xf>
    <xf numFmtId="177" fontId="63" fillId="0" borderId="17" applyNumberFormat="0" applyFill="0" applyAlignment="0" applyProtection="0">
      <alignment vertical="center"/>
    </xf>
    <xf numFmtId="177" fontId="0" fillId="16" borderId="0" applyNumberFormat="0" applyBorder="0" applyAlignment="0" applyProtection="0">
      <alignment vertical="center"/>
    </xf>
    <xf numFmtId="0" fontId="58" fillId="0" borderId="0">
      <alignment vertical="center"/>
    </xf>
    <xf numFmtId="177" fontId="0" fillId="28" borderId="0" applyNumberFormat="0" applyBorder="0" applyAlignment="0" applyProtection="0">
      <alignment vertical="center"/>
    </xf>
    <xf numFmtId="177" fontId="36" fillId="0" borderId="0">
      <alignment vertical="center"/>
    </xf>
    <xf numFmtId="177" fontId="0" fillId="43" borderId="0" applyNumberFormat="0" applyBorder="0" applyAlignment="0" applyProtection="0">
      <alignment vertical="center"/>
    </xf>
    <xf numFmtId="177" fontId="36" fillId="0" borderId="0">
      <alignment vertical="center"/>
    </xf>
    <xf numFmtId="177" fontId="0" fillId="3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0" fillId="19" borderId="0" applyNumberFormat="0" applyBorder="0" applyAlignment="0" applyProtection="0">
      <alignment vertical="center"/>
    </xf>
    <xf numFmtId="177" fontId="67" fillId="0" borderId="0">
      <alignment vertical="center"/>
    </xf>
    <xf numFmtId="177" fontId="0" fillId="45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177" fontId="0" fillId="0" borderId="0">
      <alignment vertical="center"/>
    </xf>
    <xf numFmtId="177" fontId="0" fillId="45" borderId="0" applyNumberFormat="0" applyBorder="0" applyAlignment="0" applyProtection="0">
      <alignment vertical="center"/>
    </xf>
    <xf numFmtId="177" fontId="0" fillId="0" borderId="0">
      <alignment vertical="center"/>
    </xf>
    <xf numFmtId="177" fontId="0" fillId="45" borderId="0" applyNumberFormat="0" applyBorder="0" applyAlignment="0" applyProtection="0">
      <alignment vertical="center"/>
    </xf>
    <xf numFmtId="0" fontId="36" fillId="0" borderId="0">
      <alignment vertical="center"/>
    </xf>
    <xf numFmtId="177" fontId="0" fillId="45" borderId="0" applyNumberFormat="0" applyBorder="0" applyAlignment="0" applyProtection="0">
      <alignment vertical="center"/>
    </xf>
    <xf numFmtId="177" fontId="0" fillId="16" borderId="0" applyNumberFormat="0" applyBorder="0" applyAlignment="0" applyProtection="0">
      <alignment vertical="center"/>
    </xf>
    <xf numFmtId="177" fontId="0" fillId="4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16" borderId="0" applyNumberFormat="0" applyBorder="0" applyAlignment="0" applyProtection="0">
      <alignment vertical="center"/>
    </xf>
    <xf numFmtId="177" fontId="0" fillId="16" borderId="0" applyNumberFormat="0" applyBorder="0" applyAlignment="0" applyProtection="0">
      <alignment vertical="center"/>
    </xf>
    <xf numFmtId="177" fontId="50" fillId="0" borderId="0" applyNumberFormat="0" applyFill="0" applyBorder="0" applyAlignment="0" applyProtection="0">
      <alignment vertical="top"/>
      <protection locked="0"/>
    </xf>
    <xf numFmtId="177" fontId="0" fillId="28" borderId="0" applyNumberFormat="0" applyBorder="0" applyAlignment="0" applyProtection="0">
      <alignment vertical="center"/>
    </xf>
    <xf numFmtId="177" fontId="0" fillId="0" borderId="0">
      <alignment vertical="center"/>
    </xf>
    <xf numFmtId="177" fontId="0" fillId="28" borderId="0" applyNumberFormat="0" applyBorder="0" applyAlignment="0" applyProtection="0">
      <alignment vertical="center"/>
    </xf>
    <xf numFmtId="177" fontId="36" fillId="0" borderId="0">
      <alignment vertical="center"/>
    </xf>
    <xf numFmtId="177" fontId="0" fillId="28" borderId="0" applyNumberFormat="0" applyBorder="0" applyAlignment="0" applyProtection="0">
      <alignment vertical="center"/>
    </xf>
    <xf numFmtId="177" fontId="59" fillId="46" borderId="29" applyNumberFormat="0" applyAlignment="0" applyProtection="0">
      <alignment vertical="center"/>
    </xf>
    <xf numFmtId="177" fontId="0" fillId="0" borderId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28" borderId="0" applyNumberFormat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43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0" fillId="43" borderId="0" applyNumberFormat="0" applyBorder="0" applyAlignment="0" applyProtection="0">
      <alignment vertical="center"/>
    </xf>
    <xf numFmtId="177" fontId="0" fillId="44" borderId="0" applyNumberFormat="0" applyBorder="0" applyAlignment="0" applyProtection="0">
      <alignment vertical="center"/>
    </xf>
    <xf numFmtId="177" fontId="0" fillId="43" borderId="0" applyNumberFormat="0" applyBorder="0" applyAlignment="0" applyProtection="0">
      <alignment vertical="center"/>
    </xf>
    <xf numFmtId="177" fontId="0" fillId="16" borderId="0" applyNumberFormat="0" applyBorder="0" applyAlignment="0" applyProtection="0">
      <alignment vertical="center"/>
    </xf>
    <xf numFmtId="177" fontId="50" fillId="0" borderId="0" applyNumberFormat="0" applyFill="0" applyBorder="0" applyAlignment="0" applyProtection="0">
      <alignment vertical="top"/>
      <protection locked="0"/>
    </xf>
    <xf numFmtId="177" fontId="0" fillId="43" borderId="0" applyNumberFormat="0" applyBorder="0" applyAlignment="0" applyProtection="0">
      <alignment vertical="center"/>
    </xf>
    <xf numFmtId="177" fontId="0" fillId="28" borderId="0" applyNumberFormat="0" applyBorder="0" applyAlignment="0" applyProtection="0">
      <alignment vertical="center"/>
    </xf>
    <xf numFmtId="177" fontId="50" fillId="0" borderId="0">
      <alignment vertical="center"/>
    </xf>
    <xf numFmtId="177" fontId="0" fillId="3" borderId="0" applyNumberFormat="0" applyBorder="0" applyAlignment="0" applyProtection="0">
      <alignment vertical="center"/>
    </xf>
    <xf numFmtId="177" fontId="58" fillId="0" borderId="0">
      <alignment vertical="center"/>
    </xf>
    <xf numFmtId="177" fontId="0" fillId="3" borderId="0" applyNumberFormat="0" applyBorder="0" applyAlignment="0" applyProtection="0">
      <alignment vertical="center"/>
    </xf>
    <xf numFmtId="177" fontId="0" fillId="3" borderId="0" applyNumberFormat="0" applyBorder="0" applyAlignment="0" applyProtection="0">
      <alignment vertical="center"/>
    </xf>
    <xf numFmtId="177" fontId="50" fillId="0" borderId="0" applyNumberFormat="0" applyFill="0" applyBorder="0" applyAlignment="0" applyProtection="0">
      <alignment vertical="top"/>
      <protection locked="0"/>
    </xf>
    <xf numFmtId="177" fontId="0" fillId="3" borderId="0" applyNumberFormat="0" applyBorder="0" applyAlignment="0" applyProtection="0">
      <alignment vertical="center"/>
    </xf>
    <xf numFmtId="177" fontId="1" fillId="0" borderId="0" applyNumberFormat="0" applyFill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177" fontId="1" fillId="0" borderId="0" applyNumberFormat="0" applyFill="0" applyBorder="0" applyAlignment="0" applyProtection="0">
      <alignment vertical="center"/>
    </xf>
    <xf numFmtId="177" fontId="0" fillId="3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0" fontId="36" fillId="0" borderId="0">
      <alignment vertical="center"/>
    </xf>
    <xf numFmtId="177" fontId="0" fillId="44" borderId="0" applyNumberFormat="0" applyBorder="0" applyAlignment="0" applyProtection="0">
      <alignment vertical="center"/>
    </xf>
    <xf numFmtId="177" fontId="0" fillId="0" borderId="0">
      <alignment vertical="center"/>
    </xf>
    <xf numFmtId="177" fontId="0" fillId="18" borderId="0" applyNumberFormat="0" applyBorder="0" applyAlignment="0" applyProtection="0">
      <alignment vertical="center"/>
    </xf>
    <xf numFmtId="177" fontId="36" fillId="0" borderId="0">
      <alignment vertical="center"/>
    </xf>
    <xf numFmtId="177" fontId="0" fillId="29" borderId="0" applyNumberFormat="0" applyBorder="0" applyAlignment="0" applyProtection="0">
      <alignment vertical="center"/>
    </xf>
    <xf numFmtId="177" fontId="55" fillId="17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177" fontId="55" fillId="50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177" fontId="0" fillId="44" borderId="0" applyNumberFormat="0" applyBorder="0" applyAlignment="0" applyProtection="0">
      <alignment vertical="center"/>
    </xf>
    <xf numFmtId="177" fontId="0" fillId="44" borderId="0" applyNumberFormat="0" applyBorder="0" applyAlignment="0" applyProtection="0">
      <alignment vertical="center"/>
    </xf>
    <xf numFmtId="177" fontId="0" fillId="44" borderId="0" applyNumberFormat="0" applyBorder="0" applyAlignment="0" applyProtection="0">
      <alignment vertical="center"/>
    </xf>
    <xf numFmtId="177" fontId="0" fillId="44" borderId="0" applyNumberFormat="0" applyBorder="0" applyAlignment="0" applyProtection="0">
      <alignment vertical="center"/>
    </xf>
    <xf numFmtId="177" fontId="0" fillId="18" borderId="0" applyNumberFormat="0" applyBorder="0" applyAlignment="0" applyProtection="0">
      <alignment vertical="center"/>
    </xf>
    <xf numFmtId="177" fontId="0" fillId="28" borderId="0" applyNumberFormat="0" applyBorder="0" applyAlignment="0" applyProtection="0">
      <alignment vertical="center"/>
    </xf>
    <xf numFmtId="177" fontId="0" fillId="28" borderId="0" applyNumberFormat="0" applyBorder="0" applyAlignment="0" applyProtection="0">
      <alignment vertical="center"/>
    </xf>
    <xf numFmtId="177" fontId="0" fillId="28" borderId="0" applyNumberFormat="0" applyBorder="0" applyAlignment="0" applyProtection="0">
      <alignment vertical="center"/>
    </xf>
    <xf numFmtId="177" fontId="36" fillId="0" borderId="0">
      <alignment vertical="center"/>
    </xf>
    <xf numFmtId="177" fontId="0" fillId="28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177" fontId="0" fillId="29" borderId="0" applyNumberFormat="0" applyBorder="0" applyAlignment="0" applyProtection="0">
      <alignment vertical="center"/>
    </xf>
    <xf numFmtId="177" fontId="0" fillId="47" borderId="0" applyNumberFormat="0" applyBorder="0" applyAlignment="0" applyProtection="0">
      <alignment vertical="center"/>
    </xf>
    <xf numFmtId="177" fontId="0" fillId="47" borderId="0" applyNumberFormat="0" applyBorder="0" applyAlignment="0" applyProtection="0">
      <alignment vertical="center"/>
    </xf>
    <xf numFmtId="177" fontId="0" fillId="47" borderId="0" applyNumberFormat="0" applyBorder="0" applyAlignment="0" applyProtection="0">
      <alignment vertical="center"/>
    </xf>
    <xf numFmtId="177" fontId="0" fillId="47" borderId="0" applyNumberFormat="0" applyBorder="0" applyAlignment="0" applyProtection="0">
      <alignment vertical="center"/>
    </xf>
    <xf numFmtId="177" fontId="55" fillId="29" borderId="0" applyNumberFormat="0" applyBorder="0" applyAlignment="0" applyProtection="0">
      <alignment vertical="center"/>
    </xf>
    <xf numFmtId="177" fontId="55" fillId="44" borderId="0" applyNumberFormat="0" applyBorder="0" applyAlignment="0" applyProtection="0">
      <alignment vertical="center"/>
    </xf>
    <xf numFmtId="177" fontId="0" fillId="0" borderId="0">
      <alignment vertical="center"/>
    </xf>
    <xf numFmtId="177" fontId="55" fillId="16" borderId="0" applyNumberFormat="0" applyBorder="0" applyAlignment="0" applyProtection="0">
      <alignment vertical="center"/>
    </xf>
    <xf numFmtId="177" fontId="0" fillId="0" borderId="0">
      <alignment vertical="center"/>
    </xf>
    <xf numFmtId="177" fontId="55" fillId="28" borderId="0" applyNumberFormat="0" applyBorder="0" applyAlignment="0" applyProtection="0">
      <alignment vertical="center"/>
    </xf>
    <xf numFmtId="177" fontId="0" fillId="0" borderId="0">
      <alignment vertical="center"/>
    </xf>
    <xf numFmtId="177" fontId="26" fillId="51" borderId="0" applyNumberFormat="0" applyBorder="0" applyAlignment="0" applyProtection="0">
      <alignment vertical="center"/>
    </xf>
    <xf numFmtId="177" fontId="55" fillId="29" borderId="0" applyNumberFormat="0" applyBorder="0" applyAlignment="0" applyProtection="0">
      <alignment vertical="center"/>
    </xf>
    <xf numFmtId="177" fontId="43" fillId="0" borderId="0">
      <alignment vertical="center"/>
    </xf>
    <xf numFmtId="177" fontId="55" fillId="3" borderId="0" applyNumberFormat="0" applyBorder="0" applyAlignment="0" applyProtection="0">
      <alignment vertical="center"/>
    </xf>
    <xf numFmtId="177" fontId="36" fillId="0" borderId="0">
      <alignment vertical="center"/>
    </xf>
    <xf numFmtId="177" fontId="26" fillId="52" borderId="0" applyNumberFormat="0" applyBorder="0" applyAlignment="0" applyProtection="0">
      <alignment vertical="center"/>
    </xf>
    <xf numFmtId="177" fontId="45" fillId="0" borderId="0" applyNumberFormat="0" applyFill="0" applyBorder="0" applyAlignment="0" applyProtection="0">
      <alignment vertical="center"/>
    </xf>
    <xf numFmtId="177" fontId="26" fillId="44" borderId="0" applyNumberFormat="0" applyBorder="0" applyAlignment="0" applyProtection="0">
      <alignment vertical="center"/>
    </xf>
    <xf numFmtId="177" fontId="36" fillId="0" borderId="0">
      <alignment vertical="center"/>
    </xf>
    <xf numFmtId="177" fontId="26" fillId="18" borderId="0" applyNumberFormat="0" applyBorder="0" applyAlignment="0" applyProtection="0">
      <alignment vertical="center"/>
    </xf>
    <xf numFmtId="177" fontId="26" fillId="51" borderId="0" applyNumberFormat="0" applyBorder="0" applyAlignment="0" applyProtection="0">
      <alignment vertical="center"/>
    </xf>
    <xf numFmtId="177" fontId="42" fillId="53" borderId="0" applyNumberFormat="0" applyBorder="0" applyAlignment="0" applyProtection="0">
      <alignment vertical="center"/>
    </xf>
    <xf numFmtId="177" fontId="50" fillId="0" borderId="0" applyNumberFormat="0" applyFill="0" applyBorder="0" applyAlignment="0" applyProtection="0">
      <alignment vertical="top"/>
      <protection locked="0"/>
    </xf>
    <xf numFmtId="177" fontId="26" fillId="17" borderId="0" applyNumberFormat="0" applyBorder="0" applyAlignment="0" applyProtection="0">
      <alignment vertical="center"/>
    </xf>
    <xf numFmtId="177" fontId="36" fillId="0" borderId="0">
      <alignment vertical="center"/>
    </xf>
    <xf numFmtId="177" fontId="26" fillId="42" borderId="0" applyNumberFormat="0" applyBorder="0" applyAlignment="0" applyProtection="0">
      <alignment vertical="center"/>
    </xf>
    <xf numFmtId="177" fontId="26" fillId="52" borderId="0" applyNumberFormat="0" applyBorder="0" applyAlignment="0" applyProtection="0">
      <alignment vertical="center"/>
    </xf>
    <xf numFmtId="177" fontId="41" fillId="0" borderId="0">
      <alignment vertical="center"/>
    </xf>
    <xf numFmtId="177" fontId="43" fillId="0" borderId="0">
      <alignment vertical="center"/>
    </xf>
    <xf numFmtId="177" fontId="43" fillId="0" borderId="0">
      <alignment vertical="center"/>
    </xf>
    <xf numFmtId="177" fontId="26" fillId="52" borderId="0" applyNumberFormat="0" applyBorder="0" applyAlignment="0" applyProtection="0">
      <alignment vertical="center"/>
    </xf>
    <xf numFmtId="177" fontId="0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26" fillId="52" borderId="0" applyNumberFormat="0" applyBorder="0" applyAlignment="0" applyProtection="0">
      <alignment vertical="center"/>
    </xf>
    <xf numFmtId="0" fontId="41" fillId="0" borderId="0">
      <alignment vertical="center"/>
    </xf>
    <xf numFmtId="177" fontId="36" fillId="0" borderId="0" applyProtection="0">
      <alignment vertical="center"/>
    </xf>
    <xf numFmtId="177" fontId="36" fillId="0" borderId="0" applyProtection="0">
      <alignment vertical="center"/>
    </xf>
    <xf numFmtId="177" fontId="26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77" fontId="26" fillId="44" borderId="0" applyNumberFormat="0" applyBorder="0" applyAlignment="0" applyProtection="0">
      <alignment vertical="center"/>
    </xf>
    <xf numFmtId="177" fontId="26" fillId="44" borderId="0" applyNumberFormat="0" applyBorder="0" applyAlignment="0" applyProtection="0">
      <alignment vertical="center"/>
    </xf>
    <xf numFmtId="177" fontId="26" fillId="44" borderId="0" applyNumberFormat="0" applyBorder="0" applyAlignment="0" applyProtection="0">
      <alignment vertical="center"/>
    </xf>
    <xf numFmtId="177" fontId="69" fillId="0" borderId="0">
      <alignment vertical="center"/>
    </xf>
    <xf numFmtId="177" fontId="26" fillId="44" borderId="0" applyNumberFormat="0" applyBorder="0" applyAlignment="0" applyProtection="0">
      <alignment vertical="center"/>
    </xf>
    <xf numFmtId="176" fontId="69" fillId="0" borderId="0">
      <alignment vertical="center"/>
    </xf>
    <xf numFmtId="177" fontId="26" fillId="18" borderId="0" applyNumberFormat="0" applyBorder="0" applyAlignment="0" applyProtection="0">
      <alignment vertical="center"/>
    </xf>
    <xf numFmtId="177" fontId="43" fillId="0" borderId="0">
      <alignment vertical="center"/>
    </xf>
    <xf numFmtId="177" fontId="26" fillId="18" borderId="0" applyNumberFormat="0" applyBorder="0" applyAlignment="0" applyProtection="0">
      <alignment vertical="center"/>
    </xf>
    <xf numFmtId="177" fontId="68" fillId="45" borderId="0" applyNumberFormat="0" applyBorder="0" applyAlignment="0" applyProtection="0">
      <alignment vertical="center"/>
    </xf>
    <xf numFmtId="177" fontId="36" fillId="0" borderId="0">
      <alignment vertical="center"/>
    </xf>
    <xf numFmtId="177" fontId="26" fillId="18" borderId="0" applyNumberFormat="0" applyBorder="0" applyAlignment="0" applyProtection="0">
      <alignment vertical="center"/>
    </xf>
    <xf numFmtId="177" fontId="68" fillId="45" borderId="0" applyNumberFormat="0" applyBorder="0" applyAlignment="0" applyProtection="0">
      <alignment vertical="center"/>
    </xf>
    <xf numFmtId="177" fontId="36" fillId="0" borderId="0" applyProtection="0">
      <alignment vertical="center"/>
    </xf>
    <xf numFmtId="177" fontId="2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68" fillId="45" borderId="0" applyNumberFormat="0" applyBorder="0" applyAlignment="0" applyProtection="0">
      <alignment vertical="center"/>
    </xf>
    <xf numFmtId="0" fontId="36" fillId="0" borderId="0">
      <alignment vertical="center"/>
    </xf>
    <xf numFmtId="177" fontId="26" fillId="51" borderId="0" applyNumberFormat="0" applyBorder="0" applyAlignment="0" applyProtection="0">
      <alignment vertical="center"/>
    </xf>
    <xf numFmtId="177" fontId="43" fillId="0" borderId="0">
      <alignment vertical="center"/>
    </xf>
    <xf numFmtId="177" fontId="43" fillId="0" borderId="0">
      <alignment vertical="center"/>
    </xf>
    <xf numFmtId="177" fontId="50" fillId="0" borderId="0">
      <alignment vertical="center"/>
    </xf>
    <xf numFmtId="177" fontId="26" fillId="51" borderId="0" applyNumberFormat="0" applyBorder="0" applyAlignment="0" applyProtection="0">
      <alignment vertical="center"/>
    </xf>
    <xf numFmtId="0" fontId="29" fillId="0" borderId="0"/>
    <xf numFmtId="177" fontId="36" fillId="0" borderId="0">
      <alignment vertical="center"/>
    </xf>
    <xf numFmtId="177" fontId="36" fillId="0" borderId="0">
      <alignment vertical="center"/>
    </xf>
    <xf numFmtId="177" fontId="26" fillId="51" borderId="0" applyNumberFormat="0" applyBorder="0" applyAlignment="0" applyProtection="0">
      <alignment vertical="center"/>
    </xf>
    <xf numFmtId="177" fontId="36" fillId="0" borderId="0" applyProtection="0">
      <alignment vertical="center"/>
    </xf>
    <xf numFmtId="177" fontId="36" fillId="0" borderId="0" applyProtection="0">
      <alignment vertical="center"/>
    </xf>
    <xf numFmtId="177" fontId="26" fillId="17" borderId="0" applyNumberFormat="0" applyBorder="0" applyAlignment="0" applyProtection="0">
      <alignment vertical="center"/>
    </xf>
    <xf numFmtId="177" fontId="43" fillId="0" borderId="0">
      <alignment vertical="center"/>
    </xf>
    <xf numFmtId="177" fontId="43" fillId="0" borderId="0">
      <alignment vertical="center"/>
    </xf>
    <xf numFmtId="177" fontId="26" fillId="17" borderId="0" applyNumberFormat="0" applyBorder="0" applyAlignment="0" applyProtection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26" fillId="17" borderId="0" applyNumberFormat="0" applyBorder="0" applyAlignment="0" applyProtection="0">
      <alignment vertical="center"/>
    </xf>
    <xf numFmtId="177" fontId="36" fillId="0" borderId="0" applyProtection="0">
      <alignment vertical="center"/>
    </xf>
    <xf numFmtId="177" fontId="36" fillId="0" borderId="0" applyProtection="0">
      <alignment vertical="center"/>
    </xf>
    <xf numFmtId="177" fontId="26" fillId="42" borderId="0" applyNumberFormat="0" applyBorder="0" applyAlignment="0" applyProtection="0">
      <alignment vertical="center"/>
    </xf>
    <xf numFmtId="177" fontId="36" fillId="0" borderId="0" applyProtection="0">
      <alignment vertical="center"/>
    </xf>
    <xf numFmtId="177" fontId="26" fillId="42" borderId="0" applyNumberFormat="0" applyBorder="0" applyAlignment="0" applyProtection="0">
      <alignment vertical="center"/>
    </xf>
    <xf numFmtId="0" fontId="36" fillId="0" borderId="0">
      <alignment vertical="center"/>
    </xf>
    <xf numFmtId="177" fontId="55" fillId="17" borderId="0" applyNumberFormat="0" applyBorder="0" applyAlignment="0" applyProtection="0">
      <alignment vertical="center"/>
    </xf>
    <xf numFmtId="177" fontId="43" fillId="0" borderId="0">
      <alignment vertical="center"/>
    </xf>
    <xf numFmtId="177" fontId="55" fillId="49" borderId="0" applyNumberFormat="0" applyBorder="0" applyAlignment="0" applyProtection="0">
      <alignment vertical="center"/>
    </xf>
    <xf numFmtId="177" fontId="36" fillId="0" borderId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55" fillId="7" borderId="0" applyNumberFormat="0" applyBorder="0" applyAlignment="0" applyProtection="0">
      <alignment vertical="center"/>
    </xf>
    <xf numFmtId="177" fontId="36" fillId="0" borderId="0" applyProtection="0">
      <alignment vertical="center"/>
    </xf>
    <xf numFmtId="177" fontId="55" fillId="54" borderId="0" applyNumberFormat="0" applyBorder="0" applyAlignment="0" applyProtection="0">
      <alignment vertical="center"/>
    </xf>
    <xf numFmtId="0" fontId="36" fillId="0" borderId="0">
      <alignment vertical="center"/>
    </xf>
    <xf numFmtId="177" fontId="70" fillId="44" borderId="0" applyNumberFormat="0" applyBorder="0" applyAlignment="0" applyProtection="0">
      <alignment vertical="center"/>
    </xf>
    <xf numFmtId="177" fontId="36" fillId="0" borderId="0">
      <alignment vertical="center"/>
    </xf>
    <xf numFmtId="177" fontId="56" fillId="2" borderId="35" applyNumberFormat="0" applyAlignment="0" applyProtection="0">
      <alignment vertical="center"/>
    </xf>
    <xf numFmtId="177" fontId="69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38" fillId="0" borderId="0" applyNumberFormat="0" applyFill="0" applyBorder="0" applyAlignment="0" applyProtection="0">
      <alignment vertical="center"/>
    </xf>
    <xf numFmtId="177" fontId="34" fillId="16" borderId="0" applyNumberFormat="0" applyBorder="0" applyAlignment="0" applyProtection="0">
      <alignment vertical="center"/>
    </xf>
    <xf numFmtId="177" fontId="36" fillId="0" borderId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60" fillId="0" borderId="30" applyNumberFormat="0" applyFill="0" applyAlignment="0" applyProtection="0">
      <alignment vertical="center"/>
    </xf>
    <xf numFmtId="177" fontId="58" fillId="0" borderId="0" applyProtection="0">
      <alignment vertical="center"/>
    </xf>
    <xf numFmtId="177" fontId="42" fillId="0" borderId="34" applyNumberFormat="0" applyFill="0" applyAlignment="0" applyProtection="0">
      <alignment vertical="center"/>
    </xf>
    <xf numFmtId="177" fontId="61" fillId="0" borderId="0" applyNumberFormat="0" applyFill="0" applyBorder="0" applyAlignment="0" applyProtection="0">
      <alignment vertical="center"/>
    </xf>
    <xf numFmtId="177" fontId="0" fillId="0" borderId="0">
      <alignment vertical="center"/>
    </xf>
    <xf numFmtId="177" fontId="0" fillId="48" borderId="32" applyNumberFormat="0" applyFont="0" applyAlignment="0" applyProtection="0">
      <alignment vertical="center"/>
    </xf>
    <xf numFmtId="177" fontId="0" fillId="0" borderId="0">
      <alignment vertical="center"/>
    </xf>
    <xf numFmtId="177" fontId="62" fillId="2" borderId="33" applyNumberFormat="0" applyAlignment="0" applyProtection="0">
      <alignment vertical="center"/>
    </xf>
    <xf numFmtId="177" fontId="65" fillId="0" borderId="0" applyNumberFormat="0" applyFill="0" applyBorder="0" applyAlignment="0" applyProtection="0">
      <alignment vertical="center"/>
    </xf>
    <xf numFmtId="177" fontId="36" fillId="0" borderId="0">
      <alignment vertical="center"/>
    </xf>
    <xf numFmtId="177" fontId="56" fillId="0" borderId="28" applyNumberFormat="0" applyFill="0" applyAlignment="0" applyProtection="0">
      <alignment vertical="center"/>
    </xf>
    <xf numFmtId="177" fontId="70" fillId="0" borderId="0" applyNumberFormat="0" applyFill="0" applyBorder="0" applyAlignment="0" applyProtection="0">
      <alignment vertical="center"/>
    </xf>
    <xf numFmtId="177" fontId="37" fillId="0" borderId="18" applyNumberFormat="0" applyFill="0" applyAlignment="0" applyProtection="0">
      <alignment vertical="center"/>
    </xf>
    <xf numFmtId="177" fontId="0" fillId="0" borderId="0" applyProtection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7" fillId="0" borderId="18" applyNumberFormat="0" applyFill="0" applyAlignment="0" applyProtection="0">
      <alignment vertical="center"/>
    </xf>
    <xf numFmtId="177" fontId="36" fillId="0" borderId="0">
      <alignment vertical="center"/>
    </xf>
    <xf numFmtId="177" fontId="35" fillId="0" borderId="17" applyNumberFormat="0" applyFill="0" applyAlignment="0" applyProtection="0">
      <alignment vertical="center"/>
    </xf>
    <xf numFmtId="177" fontId="35" fillId="0" borderId="17" applyNumberFormat="0" applyFill="0" applyAlignment="0" applyProtection="0">
      <alignment vertical="center"/>
    </xf>
    <xf numFmtId="177" fontId="35" fillId="0" borderId="17" applyNumberFormat="0" applyFill="0" applyAlignment="0" applyProtection="0">
      <alignment vertical="center"/>
    </xf>
    <xf numFmtId="177" fontId="61" fillId="0" borderId="31" applyNumberFormat="0" applyFill="0" applyAlignment="0" applyProtection="0">
      <alignment vertical="center"/>
    </xf>
    <xf numFmtId="177" fontId="61" fillId="0" borderId="31" applyNumberFormat="0" applyFill="0" applyAlignment="0" applyProtection="0">
      <alignment vertical="center"/>
    </xf>
    <xf numFmtId="177" fontId="61" fillId="0" borderId="31" applyNumberFormat="0" applyFill="0" applyAlignment="0" applyProtection="0">
      <alignment vertical="center"/>
    </xf>
    <xf numFmtId="177" fontId="61" fillId="0" borderId="0" applyNumberFormat="0" applyFill="0" applyBorder="0" applyAlignment="0" applyProtection="0">
      <alignment vertical="center"/>
    </xf>
    <xf numFmtId="177" fontId="61" fillId="0" borderId="0" applyNumberFormat="0" applyFill="0" applyBorder="0" applyAlignment="0" applyProtection="0">
      <alignment vertical="center"/>
    </xf>
    <xf numFmtId="177" fontId="57" fillId="0" borderId="0" applyNumberFormat="0" applyFill="0" applyBorder="0" applyAlignment="0" applyProtection="0">
      <alignment vertical="center"/>
    </xf>
    <xf numFmtId="177" fontId="0" fillId="0" borderId="0">
      <alignment vertical="center"/>
    </xf>
    <xf numFmtId="177" fontId="64" fillId="0" borderId="0" applyNumberFormat="0" applyFill="0" applyBorder="0" applyAlignment="0" applyProtection="0">
      <alignment vertical="center"/>
    </xf>
    <xf numFmtId="177" fontId="57" fillId="0" borderId="0" applyNumberFormat="0" applyFill="0" applyBorder="0" applyAlignment="0" applyProtection="0">
      <alignment vertical="center"/>
    </xf>
    <xf numFmtId="177" fontId="57" fillId="0" borderId="0" applyNumberFormat="0" applyFill="0" applyBorder="0" applyAlignment="0" applyProtection="0">
      <alignment vertical="center"/>
    </xf>
    <xf numFmtId="177" fontId="43" fillId="0" borderId="0">
      <alignment vertical="center"/>
    </xf>
    <xf numFmtId="177" fontId="0" fillId="0" borderId="0">
      <alignment vertical="center"/>
    </xf>
    <xf numFmtId="177" fontId="36" fillId="0" borderId="0" applyProtection="0">
      <alignment vertical="center"/>
    </xf>
    <xf numFmtId="177" fontId="36" fillId="0" borderId="0">
      <alignment vertical="center"/>
    </xf>
    <xf numFmtId="177" fontId="42" fillId="3" borderId="35" applyNumberFormat="0" applyAlignment="0" applyProtection="0">
      <alignment vertical="center"/>
    </xf>
    <xf numFmtId="0" fontId="36" fillId="0" borderId="0">
      <alignment vertical="center"/>
    </xf>
    <xf numFmtId="177" fontId="36" fillId="0" borderId="0">
      <alignment vertical="center"/>
    </xf>
    <xf numFmtId="177" fontId="36" fillId="0" borderId="0" applyProtection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6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41" fillId="0" borderId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0" fillId="0" borderId="0">
      <alignment vertical="center"/>
    </xf>
    <xf numFmtId="177" fontId="0" fillId="0" borderId="0">
      <alignment vertical="center"/>
    </xf>
    <xf numFmtId="0" fontId="0" fillId="0" borderId="0">
      <alignment vertical="center"/>
    </xf>
    <xf numFmtId="177" fontId="0" fillId="0" borderId="0">
      <alignment vertical="center"/>
      <protection locked="0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  <protection locked="0"/>
    </xf>
    <xf numFmtId="177" fontId="0" fillId="0" borderId="0">
      <alignment vertical="center"/>
    </xf>
    <xf numFmtId="177" fontId="42" fillId="0" borderId="0">
      <alignment vertical="center"/>
      <protection locked="0"/>
    </xf>
    <xf numFmtId="177" fontId="0" fillId="0" borderId="0">
      <alignment vertical="center"/>
    </xf>
    <xf numFmtId="177" fontId="0" fillId="0" borderId="0">
      <alignment vertical="center"/>
    </xf>
    <xf numFmtId="0" fontId="73" fillId="0" borderId="0">
      <protection locked="0"/>
    </xf>
    <xf numFmtId="177" fontId="0" fillId="0" borderId="0">
      <alignment vertical="center"/>
    </xf>
    <xf numFmtId="177" fontId="0" fillId="0" borderId="0">
      <alignment vertical="center"/>
    </xf>
    <xf numFmtId="177" fontId="36" fillId="0" borderId="0">
      <alignment vertical="center"/>
    </xf>
    <xf numFmtId="177" fontId="0" fillId="0" borderId="0">
      <alignment vertical="center"/>
    </xf>
    <xf numFmtId="177" fontId="43" fillId="0" borderId="0">
      <alignment vertical="center"/>
    </xf>
    <xf numFmtId="177" fontId="0" fillId="0" borderId="0">
      <alignment vertical="center"/>
    </xf>
    <xf numFmtId="177" fontId="36" fillId="0" borderId="0">
      <alignment vertical="center"/>
    </xf>
    <xf numFmtId="177" fontId="0" fillId="0" borderId="0">
      <alignment vertical="center"/>
    </xf>
    <xf numFmtId="177" fontId="36" fillId="0" borderId="0" applyProtection="0">
      <alignment vertical="center"/>
    </xf>
    <xf numFmtId="177" fontId="0" fillId="0" borderId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41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41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41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41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0" fillId="0" borderId="0">
      <alignment vertical="center"/>
    </xf>
    <xf numFmtId="177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41" fillId="0" borderId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7" fontId="0" fillId="0" borderId="0">
      <alignment vertical="center"/>
    </xf>
    <xf numFmtId="177" fontId="36" fillId="0" borderId="0">
      <alignment vertical="center"/>
    </xf>
    <xf numFmtId="177" fontId="58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77" fontId="58" fillId="0" borderId="0">
      <alignment vertical="center"/>
    </xf>
    <xf numFmtId="177" fontId="58" fillId="0" borderId="0">
      <alignment vertical="center"/>
    </xf>
    <xf numFmtId="177" fontId="58" fillId="0" borderId="0">
      <alignment vertical="center"/>
    </xf>
    <xf numFmtId="177" fontId="43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0" fillId="0" borderId="0">
      <alignment vertical="center"/>
      <protection locked="0"/>
    </xf>
    <xf numFmtId="177" fontId="36" fillId="0" borderId="0" applyProtection="0">
      <alignment vertical="center"/>
    </xf>
    <xf numFmtId="177" fontId="0" fillId="0" borderId="0">
      <alignment vertical="center"/>
    </xf>
    <xf numFmtId="177" fontId="2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0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43" fillId="0" borderId="0">
      <alignment vertical="center"/>
    </xf>
    <xf numFmtId="177" fontId="0" fillId="0" borderId="0">
      <alignment vertical="center"/>
    </xf>
    <xf numFmtId="177" fontId="36" fillId="0" borderId="0" applyProtection="0">
      <alignment vertical="center"/>
    </xf>
    <xf numFmtId="177" fontId="36" fillId="0" borderId="0">
      <alignment vertical="center"/>
    </xf>
    <xf numFmtId="0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 applyProtection="0">
      <alignment vertical="center"/>
    </xf>
    <xf numFmtId="0" fontId="36" fillId="0" borderId="0">
      <alignment vertical="center"/>
    </xf>
    <xf numFmtId="177" fontId="36" fillId="0" borderId="0">
      <alignment vertical="center"/>
    </xf>
    <xf numFmtId="0" fontId="36" fillId="0" borderId="0">
      <alignment vertical="center"/>
    </xf>
    <xf numFmtId="177" fontId="36" fillId="0" borderId="0">
      <alignment vertical="center"/>
    </xf>
    <xf numFmtId="177" fontId="43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77" fontId="36" fillId="0" borderId="0" applyProtection="0">
      <alignment vertical="center"/>
    </xf>
    <xf numFmtId="0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43" fillId="0" borderId="0">
      <alignment vertical="center"/>
    </xf>
    <xf numFmtId="177" fontId="36" fillId="0" borderId="0">
      <alignment vertical="center"/>
    </xf>
    <xf numFmtId="177" fontId="36" fillId="0" borderId="0" applyProtection="0">
      <alignment vertical="center"/>
    </xf>
    <xf numFmtId="0" fontId="36" fillId="0" borderId="0">
      <alignment vertical="center"/>
    </xf>
    <xf numFmtId="177" fontId="36" fillId="0" borderId="0">
      <alignment vertical="center"/>
    </xf>
    <xf numFmtId="177" fontId="36" fillId="0" borderId="0" applyProtection="0">
      <alignment vertical="center"/>
    </xf>
    <xf numFmtId="0" fontId="36" fillId="0" borderId="0">
      <alignment vertical="center"/>
    </xf>
    <xf numFmtId="177" fontId="36" fillId="0" borderId="0">
      <alignment vertical="center"/>
    </xf>
    <xf numFmtId="177" fontId="0" fillId="0" borderId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center"/>
    </xf>
    <xf numFmtId="177" fontId="74" fillId="0" borderId="0" applyNumberFormat="0" applyFill="0" applyBorder="0" applyAlignment="0" applyProtection="0">
      <alignment vertical="center"/>
    </xf>
    <xf numFmtId="177" fontId="50" fillId="0" borderId="0" applyProtection="0">
      <alignment vertical="center"/>
    </xf>
    <xf numFmtId="177" fontId="74" fillId="0" borderId="0" applyNumberFormat="0" applyFill="0" applyBorder="0" applyAlignment="0" applyProtection="0">
      <alignment vertical="center"/>
    </xf>
    <xf numFmtId="177" fontId="5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177" fontId="50" fillId="0" borderId="0" applyNumberFormat="0" applyFill="0" applyBorder="0" applyAlignment="0" applyProtection="0">
      <alignment vertical="top"/>
      <protection locked="0"/>
    </xf>
    <xf numFmtId="177" fontId="50" fillId="0" borderId="0" applyNumberFormat="0" applyFill="0" applyBorder="0" applyAlignment="0" applyProtection="0">
      <alignment vertical="top"/>
      <protection locked="0"/>
    </xf>
    <xf numFmtId="177" fontId="50" fillId="0" borderId="0" applyNumberFormat="0" applyFill="0" applyBorder="0" applyAlignment="0" applyProtection="0">
      <alignment vertical="top"/>
      <protection locked="0"/>
    </xf>
    <xf numFmtId="177" fontId="50" fillId="0" borderId="0" applyNumberFormat="0" applyFill="0" applyBorder="0" applyAlignment="0" applyProtection="0">
      <alignment vertical="top"/>
      <protection locked="0"/>
    </xf>
    <xf numFmtId="177" fontId="50" fillId="0" borderId="0" applyNumberFormat="0" applyFill="0" applyBorder="0" applyAlignment="0" applyProtection="0">
      <alignment vertical="top"/>
      <protection locked="0"/>
    </xf>
    <xf numFmtId="177" fontId="50" fillId="0" borderId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50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50" fillId="0" borderId="0" applyNumberFormat="0" applyFill="0" applyBorder="0" applyAlignment="0" applyProtection="0">
      <alignment vertical="center"/>
    </xf>
    <xf numFmtId="177" fontId="50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50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50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7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76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7" fontId="34" fillId="16" borderId="0" applyNumberFormat="0" applyBorder="0" applyAlignment="0" applyProtection="0">
      <alignment vertical="center"/>
    </xf>
    <xf numFmtId="177" fontId="34" fillId="16" borderId="0" applyNumberFormat="0" applyBorder="0" applyAlignment="0" applyProtection="0">
      <alignment vertical="center"/>
    </xf>
    <xf numFmtId="177" fontId="34" fillId="16" borderId="0" applyNumberFormat="0" applyBorder="0" applyAlignment="0" applyProtection="0">
      <alignment vertical="center"/>
    </xf>
    <xf numFmtId="177" fontId="14" fillId="0" borderId="21" applyNumberFormat="0" applyFill="0" applyAlignment="0" applyProtection="0">
      <alignment vertical="center"/>
    </xf>
    <xf numFmtId="177" fontId="14" fillId="0" borderId="21" applyNumberFormat="0" applyFill="0" applyAlignment="0" applyProtection="0">
      <alignment vertical="center"/>
    </xf>
    <xf numFmtId="177" fontId="14" fillId="0" borderId="21" applyNumberFormat="0" applyFill="0" applyAlignment="0" applyProtection="0">
      <alignment vertical="center"/>
    </xf>
    <xf numFmtId="177" fontId="14" fillId="0" borderId="21" applyNumberFormat="0" applyFill="0" applyAlignment="0" applyProtection="0">
      <alignment vertical="center"/>
    </xf>
    <xf numFmtId="177" fontId="56" fillId="55" borderId="35" applyNumberFormat="0" applyAlignment="0" applyProtection="0">
      <alignment vertical="center"/>
    </xf>
    <xf numFmtId="177" fontId="56" fillId="55" borderId="35" applyNumberFormat="0" applyAlignment="0" applyProtection="0">
      <alignment vertical="center"/>
    </xf>
    <xf numFmtId="177" fontId="56" fillId="55" borderId="35" applyNumberFormat="0" applyAlignment="0" applyProtection="0">
      <alignment vertical="center"/>
    </xf>
    <xf numFmtId="177" fontId="77" fillId="46" borderId="29" applyNumberFormat="0" applyAlignment="0" applyProtection="0">
      <alignment vertical="center"/>
    </xf>
    <xf numFmtId="177" fontId="77" fillId="46" borderId="29" applyNumberFormat="0" applyAlignment="0" applyProtection="0">
      <alignment vertical="center"/>
    </xf>
    <xf numFmtId="177" fontId="77" fillId="46" borderId="29" applyNumberFormat="0" applyAlignment="0" applyProtection="0">
      <alignment vertical="center"/>
    </xf>
    <xf numFmtId="177" fontId="38" fillId="0" borderId="0" applyNumberFormat="0" applyFill="0" applyBorder="0" applyAlignment="0" applyProtection="0">
      <alignment vertical="center"/>
    </xf>
    <xf numFmtId="177" fontId="38" fillId="0" borderId="0" applyNumberFormat="0" applyFill="0" applyBorder="0" applyAlignment="0" applyProtection="0">
      <alignment vertical="center"/>
    </xf>
    <xf numFmtId="177" fontId="38" fillId="0" borderId="0" applyNumberFormat="0" applyFill="0" applyBorder="0" applyAlignment="0" applyProtection="0">
      <alignment vertical="center"/>
    </xf>
    <xf numFmtId="177" fontId="1" fillId="0" borderId="0" applyNumberFormat="0" applyFill="0" applyBorder="0" applyAlignment="0" applyProtection="0">
      <alignment vertical="center"/>
    </xf>
    <xf numFmtId="177" fontId="78" fillId="0" borderId="36" applyNumberFormat="0" applyFill="0" applyAlignment="0" applyProtection="0">
      <alignment vertical="center"/>
    </xf>
    <xf numFmtId="177" fontId="78" fillId="0" borderId="36" applyNumberFormat="0" applyFill="0" applyAlignment="0" applyProtection="0">
      <alignment vertical="center"/>
    </xf>
    <xf numFmtId="177" fontId="78" fillId="0" borderId="36" applyNumberFormat="0" applyFill="0" applyAlignment="0" applyProtection="0">
      <alignment vertical="center"/>
    </xf>
    <xf numFmtId="177" fontId="0" fillId="0" borderId="0">
      <alignment vertical="center"/>
    </xf>
    <xf numFmtId="177" fontId="26" fillId="56" borderId="0" applyNumberFormat="0" applyBorder="0" applyAlignment="0" applyProtection="0">
      <alignment vertical="center"/>
    </xf>
    <xf numFmtId="177" fontId="26" fillId="49" borderId="0" applyNumberFormat="0" applyBorder="0" applyAlignment="0" applyProtection="0">
      <alignment vertical="center"/>
    </xf>
    <xf numFmtId="177" fontId="26" fillId="7" borderId="0" applyNumberFormat="0" applyBorder="0" applyAlignment="0" applyProtection="0">
      <alignment vertical="center"/>
    </xf>
    <xf numFmtId="177" fontId="26" fillId="17" borderId="0" applyNumberFormat="0" applyBorder="0" applyAlignment="0" applyProtection="0">
      <alignment vertical="center"/>
    </xf>
    <xf numFmtId="177" fontId="26" fillId="50" borderId="0" applyNumberFormat="0" applyBorder="0" applyAlignment="0" applyProtection="0">
      <alignment vertical="center"/>
    </xf>
    <xf numFmtId="177" fontId="70" fillId="53" borderId="0" applyNumberFormat="0" applyBorder="0" applyAlignment="0" applyProtection="0">
      <alignment vertical="center"/>
    </xf>
    <xf numFmtId="177" fontId="70" fillId="53" borderId="0" applyNumberFormat="0" applyBorder="0" applyAlignment="0" applyProtection="0">
      <alignment vertical="center"/>
    </xf>
    <xf numFmtId="177" fontId="70" fillId="53" borderId="0" applyNumberFormat="0" applyBorder="0" applyAlignment="0" applyProtection="0">
      <alignment vertical="center"/>
    </xf>
    <xf numFmtId="177" fontId="79" fillId="55" borderId="33" applyNumberFormat="0" applyAlignment="0" applyProtection="0">
      <alignment vertical="center"/>
    </xf>
    <xf numFmtId="177" fontId="79" fillId="55" borderId="33" applyNumberFormat="0" applyAlignment="0" applyProtection="0">
      <alignment vertical="center"/>
    </xf>
    <xf numFmtId="177" fontId="79" fillId="55" borderId="33" applyNumberFormat="0" applyAlignment="0" applyProtection="0">
      <alignment vertical="center"/>
    </xf>
    <xf numFmtId="177" fontId="42" fillId="3" borderId="35" applyNumberFormat="0" applyAlignment="0" applyProtection="0">
      <alignment vertical="center"/>
    </xf>
    <xf numFmtId="177" fontId="42" fillId="3" borderId="35" applyNumberFormat="0" applyAlignment="0" applyProtection="0">
      <alignment vertical="center"/>
    </xf>
    <xf numFmtId="177" fontId="26" fillId="56" borderId="0" applyNumberFormat="0" applyBorder="0" applyAlignment="0" applyProtection="0">
      <alignment vertical="center"/>
    </xf>
    <xf numFmtId="177" fontId="26" fillId="56" borderId="0" applyNumberFormat="0" applyBorder="0" applyAlignment="0" applyProtection="0">
      <alignment vertical="center"/>
    </xf>
    <xf numFmtId="177" fontId="26" fillId="56" borderId="0" applyNumberFormat="0" applyBorder="0" applyAlignment="0" applyProtection="0">
      <alignment vertical="center"/>
    </xf>
    <xf numFmtId="177" fontId="26" fillId="56" borderId="0" applyNumberFormat="0" applyBorder="0" applyAlignment="0" applyProtection="0">
      <alignment vertical="center"/>
    </xf>
    <xf numFmtId="177" fontId="26" fillId="49" borderId="0" applyNumberFormat="0" applyBorder="0" applyAlignment="0" applyProtection="0">
      <alignment vertical="center"/>
    </xf>
    <xf numFmtId="177" fontId="26" fillId="49" borderId="0" applyNumberFormat="0" applyBorder="0" applyAlignment="0" applyProtection="0">
      <alignment vertical="center"/>
    </xf>
    <xf numFmtId="177" fontId="26" fillId="49" borderId="0" applyNumberFormat="0" applyBorder="0" applyAlignment="0" applyProtection="0">
      <alignment vertical="center"/>
    </xf>
    <xf numFmtId="177" fontId="26" fillId="49" borderId="0" applyNumberFormat="0" applyBorder="0" applyAlignment="0" applyProtection="0">
      <alignment vertical="center"/>
    </xf>
    <xf numFmtId="177" fontId="26" fillId="7" borderId="0" applyNumberFormat="0" applyBorder="0" applyAlignment="0" applyProtection="0">
      <alignment vertical="center"/>
    </xf>
    <xf numFmtId="177" fontId="26" fillId="7" borderId="0" applyNumberFormat="0" applyBorder="0" applyAlignment="0" applyProtection="0">
      <alignment vertical="center"/>
    </xf>
    <xf numFmtId="177" fontId="26" fillId="7" borderId="0" applyNumberFormat="0" applyBorder="0" applyAlignment="0" applyProtection="0">
      <alignment vertical="center"/>
    </xf>
    <xf numFmtId="177" fontId="26" fillId="7" borderId="0" applyNumberFormat="0" applyBorder="0" applyAlignment="0" applyProtection="0">
      <alignment vertical="center"/>
    </xf>
    <xf numFmtId="177" fontId="26" fillId="51" borderId="0" applyNumberFormat="0" applyBorder="0" applyAlignment="0" applyProtection="0">
      <alignment vertical="center"/>
    </xf>
    <xf numFmtId="177" fontId="26" fillId="51" borderId="0" applyNumberFormat="0" applyBorder="0" applyAlignment="0" applyProtection="0">
      <alignment vertical="center"/>
    </xf>
    <xf numFmtId="177" fontId="26" fillId="51" borderId="0" applyNumberFormat="0" applyBorder="0" applyAlignment="0" applyProtection="0">
      <alignment vertical="center"/>
    </xf>
    <xf numFmtId="177" fontId="26" fillId="51" borderId="0" applyNumberFormat="0" applyBorder="0" applyAlignment="0" applyProtection="0">
      <alignment vertical="center"/>
    </xf>
    <xf numFmtId="177" fontId="26" fillId="17" borderId="0" applyNumberFormat="0" applyBorder="0" applyAlignment="0" applyProtection="0">
      <alignment vertical="center"/>
    </xf>
    <xf numFmtId="177" fontId="26" fillId="17" borderId="0" applyNumberFormat="0" applyBorder="0" applyAlignment="0" applyProtection="0">
      <alignment vertical="center"/>
    </xf>
    <xf numFmtId="177" fontId="26" fillId="17" borderId="0" applyNumberFormat="0" applyBorder="0" applyAlignment="0" applyProtection="0">
      <alignment vertical="center"/>
    </xf>
    <xf numFmtId="177" fontId="26" fillId="17" borderId="0" applyNumberFormat="0" applyBorder="0" applyAlignment="0" applyProtection="0">
      <alignment vertical="center"/>
    </xf>
    <xf numFmtId="177" fontId="26" fillId="50" borderId="0" applyNumberFormat="0" applyBorder="0" applyAlignment="0" applyProtection="0">
      <alignment vertical="center"/>
    </xf>
    <xf numFmtId="177" fontId="26" fillId="50" borderId="0" applyNumberFormat="0" applyBorder="0" applyAlignment="0" applyProtection="0">
      <alignment vertical="center"/>
    </xf>
    <xf numFmtId="177" fontId="26" fillId="50" borderId="0" applyNumberFormat="0" applyBorder="0" applyAlignment="0" applyProtection="0">
      <alignment vertical="center"/>
    </xf>
    <xf numFmtId="177" fontId="26" fillId="50" borderId="0" applyNumberFormat="0" applyBorder="0" applyAlignment="0" applyProtection="0">
      <alignment vertical="center"/>
    </xf>
    <xf numFmtId="177" fontId="0" fillId="48" borderId="32" applyNumberFormat="0" applyFont="0" applyAlignment="0" applyProtection="0">
      <alignment vertical="center"/>
    </xf>
    <xf numFmtId="177" fontId="0" fillId="48" borderId="32" applyNumberFormat="0" applyFont="0" applyAlignment="0" applyProtection="0">
      <alignment vertical="center"/>
    </xf>
    <xf numFmtId="177" fontId="0" fillId="48" borderId="32" applyNumberFormat="0" applyFont="0" applyAlignment="0" applyProtection="0">
      <alignment vertical="center"/>
    </xf>
  </cellStyleXfs>
  <cellXfs count="155">
    <xf numFmtId="177" fontId="0" fillId="0" borderId="0" xfId="0" applyAlignment="1"/>
    <xf numFmtId="177" fontId="1" fillId="2" borderId="0" xfId="0" applyFont="1" applyFill="1" applyAlignment="1"/>
    <xf numFmtId="177" fontId="0" fillId="2" borderId="0" xfId="0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177" fontId="2" fillId="2" borderId="0" xfId="0" applyFont="1" applyFill="1" applyAlignment="1">
      <alignment horizontal="center" vertical="center"/>
    </xf>
    <xf numFmtId="49" fontId="0" fillId="2" borderId="0" xfId="0" applyNumberFormat="1" applyFill="1" applyAlignment="1"/>
    <xf numFmtId="177" fontId="0" fillId="2" borderId="0" xfId="0" applyFill="1" applyAlignment="1">
      <alignment wrapText="1"/>
    </xf>
    <xf numFmtId="177" fontId="0" fillId="2" borderId="0" xfId="0" applyFill="1" applyAlignment="1"/>
    <xf numFmtId="49" fontId="3" fillId="2" borderId="1" xfId="0" applyNumberFormat="1" applyFont="1" applyFill="1" applyBorder="1" applyAlignment="1">
      <alignment horizontal="center" vertical="center" wrapText="1"/>
    </xf>
    <xf numFmtId="177" fontId="4" fillId="2" borderId="0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177" fontId="5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177" fontId="6" fillId="2" borderId="2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77" fontId="7" fillId="2" borderId="3" xfId="338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177" fontId="6" fillId="2" borderId="4" xfId="0" applyFont="1" applyFill="1" applyBorder="1" applyAlignment="1">
      <alignment horizontal="center" vertical="center" wrapText="1"/>
    </xf>
    <xf numFmtId="177" fontId="7" fillId="2" borderId="3" xfId="34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7" fontId="7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77" fontId="7" fillId="2" borderId="2" xfId="0" applyFont="1" applyFill="1" applyBorder="1" applyAlignment="1">
      <alignment horizontal="center" vertical="center" wrapText="1"/>
    </xf>
    <xf numFmtId="177" fontId="8" fillId="0" borderId="5" xfId="348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77" fontId="7" fillId="2" borderId="2" xfId="338" applyFont="1" applyFill="1" applyBorder="1" applyAlignment="1">
      <alignment horizontal="center" vertical="center" wrapText="1"/>
    </xf>
    <xf numFmtId="177" fontId="0" fillId="2" borderId="0" xfId="0" applyFont="1" applyFill="1" applyBorder="1" applyAlignment="1">
      <alignment vertical="center"/>
    </xf>
    <xf numFmtId="177" fontId="0" fillId="2" borderId="0" xfId="0" applyFont="1" applyFill="1" applyBorder="1" applyAlignment="1">
      <alignment horizontal="center" vertical="center"/>
    </xf>
    <xf numFmtId="177" fontId="6" fillId="2" borderId="6" xfId="0" applyFont="1" applyFill="1" applyBorder="1" applyAlignment="1">
      <alignment horizontal="center" vertical="center" wrapText="1"/>
    </xf>
    <xf numFmtId="177" fontId="7" fillId="2" borderId="2" xfId="33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177" fontId="7" fillId="0" borderId="2" xfId="331" applyFont="1" applyFill="1" applyBorder="1" applyAlignment="1">
      <alignment horizontal="center" vertical="center" wrapText="1"/>
    </xf>
    <xf numFmtId="177" fontId="9" fillId="2" borderId="2" xfId="0" applyFont="1" applyFill="1" applyBorder="1" applyAlignment="1">
      <alignment horizontal="center" vertical="center" wrapText="1"/>
    </xf>
    <xf numFmtId="177" fontId="7" fillId="2" borderId="2" xfId="456" applyFont="1" applyFill="1" applyBorder="1" applyAlignment="1">
      <alignment horizontal="center" vertical="center" wrapText="1"/>
    </xf>
    <xf numFmtId="177" fontId="9" fillId="2" borderId="4" xfId="0" applyFont="1" applyFill="1" applyBorder="1" applyAlignment="1">
      <alignment horizontal="center" vertical="center" wrapText="1"/>
    </xf>
    <xf numFmtId="177" fontId="9" fillId="2" borderId="6" xfId="0" applyFont="1" applyFill="1" applyBorder="1" applyAlignment="1">
      <alignment horizontal="center" vertical="center" wrapText="1"/>
    </xf>
    <xf numFmtId="177" fontId="7" fillId="2" borderId="2" xfId="30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177" fontId="7" fillId="2" borderId="2" xfId="400" applyNumberFormat="1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77" fontId="0" fillId="2" borderId="0" xfId="0" applyFill="1" applyBorder="1" applyAlignment="1"/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177" fontId="1" fillId="2" borderId="0" xfId="0" applyFont="1" applyFill="1" applyBorder="1" applyAlignment="1">
      <alignment vertical="center"/>
    </xf>
    <xf numFmtId="177" fontId="1" fillId="2" borderId="0" xfId="0" applyFont="1" applyFill="1" applyBorder="1" applyAlignment="1"/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177" fontId="10" fillId="0" borderId="4" xfId="0" applyFont="1" applyBorder="1" applyAlignment="1">
      <alignment horizontal="center"/>
    </xf>
    <xf numFmtId="177" fontId="10" fillId="0" borderId="6" xfId="0" applyFont="1" applyBorder="1" applyAlignment="1">
      <alignment horizontal="center"/>
    </xf>
    <xf numFmtId="177" fontId="8" fillId="0" borderId="2" xfId="331" applyFont="1" applyFill="1" applyBorder="1" applyAlignment="1">
      <alignment horizontal="center" vertical="center" wrapText="1"/>
    </xf>
    <xf numFmtId="177" fontId="10" fillId="0" borderId="0" xfId="33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177" fontId="11" fillId="2" borderId="0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/>
    <xf numFmtId="177" fontId="0" fillId="2" borderId="0" xfId="0" applyFill="1" applyBorder="1" applyAlignment="1">
      <alignment wrapText="1"/>
    </xf>
    <xf numFmtId="177" fontId="2" fillId="2" borderId="0" xfId="0" applyFont="1" applyFill="1" applyBorder="1" applyAlignment="1">
      <alignment horizontal="center" vertical="center"/>
    </xf>
    <xf numFmtId="49" fontId="0" fillId="0" borderId="0" xfId="0" applyNumberFormat="1" applyBorder="1" applyAlignment="1"/>
    <xf numFmtId="177" fontId="0" fillId="0" borderId="0" xfId="0" applyNumberFormat="1" applyBorder="1" applyAlignment="1">
      <alignment wrapText="1"/>
    </xf>
    <xf numFmtId="177" fontId="0" fillId="0" borderId="0" xfId="0" applyAlignment="1">
      <alignment vertical="center"/>
    </xf>
    <xf numFmtId="177" fontId="0" fillId="0" borderId="0" xfId="0" applyAlignment="1">
      <alignment horizontal="center" vertical="center"/>
    </xf>
    <xf numFmtId="177" fontId="0" fillId="0" borderId="0" xfId="0" applyAlignment="1">
      <alignment horizontal="center"/>
    </xf>
    <xf numFmtId="49" fontId="12" fillId="3" borderId="3" xfId="0" applyNumberFormat="1" applyFont="1" applyFill="1" applyBorder="1" applyAlignment="1">
      <alignment horizontal="center" vertical="center" wrapText="1"/>
    </xf>
    <xf numFmtId="177" fontId="12" fillId="3" borderId="3" xfId="0" applyNumberFormat="1" applyFont="1" applyFill="1" applyBorder="1" applyAlignment="1">
      <alignment horizontal="center" vertical="center" wrapText="1"/>
    </xf>
    <xf numFmtId="177" fontId="13" fillId="3" borderId="7" xfId="0" applyFont="1" applyFill="1" applyBorder="1" applyAlignment="1">
      <alignment horizontal="center" vertical="center" wrapText="1"/>
    </xf>
    <xf numFmtId="177" fontId="13" fillId="3" borderId="3" xfId="0" applyFont="1" applyFill="1" applyBorder="1" applyAlignment="1">
      <alignment horizontal="center" vertical="center" wrapText="1"/>
    </xf>
    <xf numFmtId="177" fontId="13" fillId="3" borderId="8" xfId="0" applyFont="1" applyFill="1" applyBorder="1" applyAlignment="1">
      <alignment horizontal="center" vertical="center" wrapText="1"/>
    </xf>
    <xf numFmtId="177" fontId="13" fillId="3" borderId="9" xfId="0" applyFont="1" applyFill="1" applyBorder="1" applyAlignment="1">
      <alignment horizontal="center" vertical="center" wrapText="1"/>
    </xf>
    <xf numFmtId="177" fontId="13" fillId="3" borderId="10" xfId="0" applyFont="1" applyFill="1" applyBorder="1" applyAlignment="1">
      <alignment horizontal="center" vertical="center" wrapText="1"/>
    </xf>
    <xf numFmtId="177" fontId="13" fillId="3" borderId="11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177" fontId="12" fillId="3" borderId="7" xfId="0" applyFont="1" applyFill="1" applyBorder="1" applyAlignment="1">
      <alignment horizontal="center" vertical="center"/>
    </xf>
    <xf numFmtId="177" fontId="12" fillId="3" borderId="3" xfId="0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15" fillId="2" borderId="3" xfId="348" applyNumberFormat="1" applyFont="1" applyFill="1" applyBorder="1" applyAlignment="1">
      <alignment horizontal="center" vertical="center" wrapText="1"/>
    </xf>
    <xf numFmtId="49" fontId="0" fillId="0" borderId="3" xfId="348" applyNumberFormat="1" applyFont="1" applyBorder="1" applyAlignment="1">
      <alignment horizontal="center" vertical="center"/>
    </xf>
    <xf numFmtId="49" fontId="15" fillId="2" borderId="3" xfId="348" applyNumberFormat="1" applyFont="1" applyFill="1" applyBorder="1" applyAlignment="1">
      <alignment horizontal="center" vertical="center"/>
    </xf>
    <xf numFmtId="49" fontId="15" fillId="2" borderId="3" xfId="338" applyNumberFormat="1" applyFont="1" applyFill="1" applyBorder="1" applyAlignment="1">
      <alignment horizontal="center" vertical="center" wrapText="1"/>
    </xf>
    <xf numFmtId="49" fontId="0" fillId="0" borderId="3" xfId="338" applyNumberFormat="1" applyFont="1" applyBorder="1" applyAlignment="1">
      <alignment horizontal="center" vertical="center"/>
    </xf>
    <xf numFmtId="49" fontId="15" fillId="2" borderId="3" xfId="338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49" fontId="15" fillId="2" borderId="3" xfId="331" applyNumberFormat="1" applyFont="1" applyFill="1" applyBorder="1" applyAlignment="1">
      <alignment horizontal="center" vertical="center" wrapText="1"/>
    </xf>
    <xf numFmtId="49" fontId="0" fillId="0" borderId="3" xfId="331" applyNumberFormat="1" applyFont="1" applyBorder="1" applyAlignment="1">
      <alignment horizontal="center" vertical="center"/>
    </xf>
    <xf numFmtId="49" fontId="15" fillId="2" borderId="3" xfId="331" applyNumberFormat="1" applyFont="1" applyFill="1" applyBorder="1" applyAlignment="1">
      <alignment horizontal="center" vertical="center"/>
    </xf>
    <xf numFmtId="177" fontId="13" fillId="3" borderId="3" xfId="0" applyNumberFormat="1" applyFont="1" applyFill="1" applyBorder="1" applyAlignment="1">
      <alignment horizontal="center" vertical="center" wrapText="1"/>
    </xf>
    <xf numFmtId="49" fontId="15" fillId="2" borderId="3" xfId="456" applyNumberFormat="1" applyFont="1" applyFill="1" applyBorder="1" applyAlignment="1">
      <alignment horizontal="center" vertical="center" wrapText="1"/>
    </xf>
    <xf numFmtId="49" fontId="0" fillId="0" borderId="3" xfId="456" applyNumberFormat="1" applyFont="1" applyBorder="1" applyAlignment="1">
      <alignment horizontal="center" vertical="center"/>
    </xf>
    <xf numFmtId="49" fontId="15" fillId="2" borderId="3" xfId="456" applyNumberFormat="1" applyFont="1" applyFill="1" applyBorder="1" applyAlignment="1">
      <alignment horizontal="center" vertical="center"/>
    </xf>
    <xf numFmtId="177" fontId="0" fillId="0" borderId="0" xfId="0" applyBorder="1" applyAlignment="1"/>
    <xf numFmtId="177" fontId="0" fillId="0" borderId="0" xfId="0" applyBorder="1" applyAlignment="1">
      <alignment vertical="center"/>
    </xf>
    <xf numFmtId="177" fontId="0" fillId="0" borderId="0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7" fontId="16" fillId="0" borderId="0" xfId="0" applyFont="1" applyBorder="1" applyAlignment="1">
      <alignment horizontal="center" vertical="center" wrapText="1"/>
    </xf>
    <xf numFmtId="49" fontId="0" fillId="0" borderId="3" xfId="338" applyNumberFormat="1" applyFont="1" applyBorder="1" applyAlignment="1">
      <alignment horizontal="center" vertical="center" wrapText="1"/>
    </xf>
    <xf numFmtId="177" fontId="16" fillId="0" borderId="0" xfId="0" applyFont="1" applyBorder="1" applyAlignment="1">
      <alignment vertical="center" wrapText="1"/>
    </xf>
    <xf numFmtId="177" fontId="0" fillId="0" borderId="0" xfId="0" applyFill="1" applyBorder="1" applyAlignment="1">
      <alignment vertical="center"/>
    </xf>
    <xf numFmtId="177" fontId="14" fillId="0" borderId="0" xfId="0" applyFont="1" applyFill="1" applyBorder="1" applyAlignment="1">
      <alignment horizontal="center"/>
    </xf>
    <xf numFmtId="177" fontId="0" fillId="0" borderId="0" xfId="0" applyFill="1" applyBorder="1" applyAlignment="1">
      <alignment horizontal="center"/>
    </xf>
    <xf numFmtId="177" fontId="0" fillId="0" borderId="0" xfId="0" applyBorder="1" applyAlignment="1">
      <alignment horizontal="center"/>
    </xf>
    <xf numFmtId="177" fontId="0" fillId="0" borderId="0" xfId="0" applyFill="1" applyBorder="1" applyAlignment="1"/>
    <xf numFmtId="177" fontId="17" fillId="0" borderId="0" xfId="0" applyFont="1" applyBorder="1" applyAlignment="1">
      <alignment horizontal="center"/>
    </xf>
    <xf numFmtId="177" fontId="18" fillId="0" borderId="0" xfId="0" applyFont="1" applyBorder="1" applyAlignment="1">
      <alignment horizontal="center"/>
    </xf>
    <xf numFmtId="177" fontId="1" fillId="0" borderId="0" xfId="0" applyFont="1" applyBorder="1" applyAlignment="1">
      <alignment horizontal="center"/>
    </xf>
    <xf numFmtId="177" fontId="18" fillId="0" borderId="0" xfId="0" applyFont="1" applyFill="1" applyBorder="1" applyAlignment="1">
      <alignment horizontal="center"/>
    </xf>
    <xf numFmtId="177" fontId="14" fillId="0" borderId="0" xfId="0" applyFont="1" applyBorder="1" applyAlignment="1">
      <alignment horizontal="center"/>
    </xf>
    <xf numFmtId="177" fontId="19" fillId="0" borderId="0" xfId="0" applyFont="1" applyBorder="1" applyAlignment="1">
      <alignment horizontal="center"/>
    </xf>
    <xf numFmtId="177" fontId="17" fillId="0" borderId="0" xfId="0" applyFont="1" applyFill="1" applyBorder="1" applyAlignment="1">
      <alignment horizontal="center"/>
    </xf>
    <xf numFmtId="177" fontId="14" fillId="0" borderId="0" xfId="0" applyFont="1" applyBorder="1" applyAlignment="1"/>
    <xf numFmtId="177" fontId="9" fillId="0" borderId="0" xfId="0" applyFont="1" applyBorder="1" applyAlignment="1">
      <alignment horizontal="center" vertical="center"/>
    </xf>
    <xf numFmtId="177" fontId="9" fillId="0" borderId="0" xfId="0" applyFont="1" applyBorder="1" applyAlignment="1">
      <alignment vertical="center"/>
    </xf>
    <xf numFmtId="177" fontId="10" fillId="0" borderId="0" xfId="0" applyFont="1" applyBorder="1" applyAlignment="1">
      <alignment horizontal="center" vertical="center"/>
    </xf>
    <xf numFmtId="177" fontId="6" fillId="0" borderId="0" xfId="0" applyFont="1" applyBorder="1" applyAlignment="1">
      <alignment horizontal="center" vertical="center"/>
    </xf>
    <xf numFmtId="177" fontId="1" fillId="0" borderId="0" xfId="0" applyFont="1" applyFill="1" applyBorder="1" applyAlignment="1">
      <alignment horizontal="center"/>
    </xf>
    <xf numFmtId="177" fontId="20" fillId="0" borderId="0" xfId="0" applyFont="1" applyBorder="1" applyAlignment="1">
      <alignment horizontal="center" vertical="center"/>
    </xf>
    <xf numFmtId="49" fontId="15" fillId="2" borderId="3" xfId="459" applyNumberFormat="1" applyFont="1" applyFill="1" applyBorder="1" applyAlignment="1">
      <alignment horizontal="center" vertical="center" wrapText="1"/>
    </xf>
    <xf numFmtId="49" fontId="0" fillId="0" borderId="3" xfId="459" applyNumberFormat="1" applyFont="1" applyBorder="1" applyAlignment="1">
      <alignment horizontal="center" vertical="center"/>
    </xf>
    <xf numFmtId="49" fontId="15" fillId="2" borderId="3" xfId="459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15" fillId="2" borderId="3" xfId="400" applyNumberFormat="1" applyFont="1" applyFill="1" applyBorder="1" applyAlignment="1">
      <alignment horizontal="center" vertical="center" wrapText="1"/>
    </xf>
    <xf numFmtId="49" fontId="0" fillId="0" borderId="12" xfId="400" applyNumberFormat="1" applyFont="1" applyFill="1" applyBorder="1" applyAlignment="1">
      <alignment horizontal="center" vertical="center"/>
    </xf>
    <xf numFmtId="49" fontId="0" fillId="0" borderId="7" xfId="400" applyNumberFormat="1" applyFont="1" applyFill="1" applyBorder="1" applyAlignment="1">
      <alignment horizontal="center" vertical="center"/>
    </xf>
    <xf numFmtId="49" fontId="15" fillId="2" borderId="3" xfId="400" applyNumberFormat="1" applyFont="1" applyFill="1" applyBorder="1" applyAlignment="1">
      <alignment horizontal="center" vertical="center"/>
    </xf>
    <xf numFmtId="49" fontId="0" fillId="0" borderId="3" xfId="40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2" xfId="456" applyNumberFormat="1" applyFont="1" applyBorder="1" applyAlignment="1">
      <alignment horizontal="center" vertical="center"/>
    </xf>
    <xf numFmtId="49" fontId="0" fillId="0" borderId="7" xfId="456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40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0" fillId="0" borderId="12" xfId="331" applyNumberFormat="1" applyFont="1" applyBorder="1" applyAlignment="1">
      <alignment horizontal="center" vertical="center"/>
    </xf>
    <xf numFmtId="49" fontId="0" fillId="0" borderId="7" xfId="331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177" fontId="12" fillId="3" borderId="14" xfId="0" applyFont="1" applyFill="1" applyBorder="1" applyAlignment="1">
      <alignment horizontal="center" vertical="center"/>
    </xf>
    <xf numFmtId="49" fontId="0" fillId="0" borderId="3" xfId="0" applyNumberFormat="1" applyFont="1" applyBorder="1" applyAlignment="1"/>
    <xf numFmtId="49" fontId="0" fillId="0" borderId="1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21" fillId="2" borderId="3" xfId="456" applyNumberFormat="1" applyFont="1" applyFill="1" applyBorder="1" applyAlignment="1">
      <alignment horizontal="center" vertical="center" wrapText="1"/>
    </xf>
    <xf numFmtId="49" fontId="21" fillId="0" borderId="3" xfId="456" applyNumberFormat="1" applyFont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 wrapText="1"/>
    </xf>
  </cellXfs>
  <cellStyles count="603">
    <cellStyle name="常规" xfId="0" builtinId="0"/>
    <cellStyle name="货币[0]" xfId="1" builtinId="7"/>
    <cellStyle name="常规 39" xfId="2"/>
    <cellStyle name="货币" xfId="3" builtinId="4"/>
    <cellStyle name="常规 2 2 4" xfId="4"/>
    <cellStyle name="输入" xfId="5" builtinId="20"/>
    <cellStyle name="常规 52 5" xfId="6"/>
    <cellStyle name="常规 47 5" xfId="7"/>
    <cellStyle name="60% - 着色 5 5" xfId="8"/>
    <cellStyle name="20% - 强调文字颜色 1 2" xfId="9"/>
    <cellStyle name="20% - 强调文字颜色 3" xfId="10" builtinId="38"/>
    <cellStyle name="千位分隔[0]" xfId="11" builtinId="6"/>
    <cellStyle name="千位分隔" xfId="12" builtinId="3"/>
    <cellStyle name="常规 7 3" xfId="13"/>
    <cellStyle name="常规 31 2" xfId="14"/>
    <cellStyle name="常规 26 2" xfId="15"/>
    <cellStyle name="40% - 强调文字颜色 3" xfId="16" builtinId="39"/>
    <cellStyle name="20% - Accent4" xfId="17"/>
    <cellStyle name="差" xfId="18" builtinId="27"/>
    <cellStyle name="60% - 强调文字颜色 3" xfId="19" builtinId="40"/>
    <cellStyle name="40% - 着色 3 5" xfId="20"/>
    <cellStyle name="超链接" xfId="21" builtinId="8"/>
    <cellStyle name="百分比" xfId="22" builtinId="5"/>
    <cellStyle name="超链接 4 2 2" xfId="23"/>
    <cellStyle name="已访问的超链接" xfId="24" builtinId="9"/>
    <cellStyle name="超链接 16 2 2" xfId="25"/>
    <cellStyle name="注释" xfId="26" builtinId="10"/>
    <cellStyle name="常规 6" xfId="27"/>
    <cellStyle name="60% - 强调文字颜色 2" xfId="28" builtinId="36"/>
    <cellStyle name="常规 12 2 2" xfId="29"/>
    <cellStyle name="40% - 着色 3 4" xfId="30"/>
    <cellStyle name="标题 4" xfId="31" builtinId="19"/>
    <cellStyle name="警告文本" xfId="32" builtinId="11"/>
    <cellStyle name="常规 6 5" xfId="33"/>
    <cellStyle name="常规 5 2" xfId="34"/>
    <cellStyle name="标题" xfId="35" builtinId="15"/>
    <cellStyle name="常规 49 2" xfId="36"/>
    <cellStyle name="解释性文本" xfId="37" builtinId="53"/>
    <cellStyle name="标题 1" xfId="38" builtinId="16"/>
    <cellStyle name="常规 5 2 2" xfId="39"/>
    <cellStyle name="标题 2" xfId="40" builtinId="17"/>
    <cellStyle name="40% - 着色 3 3" xfId="41"/>
    <cellStyle name="60% - 强调文字颜色 1" xfId="42" builtinId="32"/>
    <cellStyle name="标题 3" xfId="43" builtinId="18"/>
    <cellStyle name="60% - 强调文字颜色 4" xfId="44" builtinId="44"/>
    <cellStyle name="输出" xfId="45" builtinId="21"/>
    <cellStyle name="Input" xfId="46"/>
    <cellStyle name="常规 26" xfId="47"/>
    <cellStyle name="常规 31" xfId="48"/>
    <cellStyle name="计算" xfId="49" builtinId="22"/>
    <cellStyle name="20% - 着色 1 2" xfId="50"/>
    <cellStyle name="40% - 强调文字颜色 4 2" xfId="51"/>
    <cellStyle name="检查单元格" xfId="52" builtinId="23"/>
    <cellStyle name="常规 13 5" xfId="53"/>
    <cellStyle name="常规 8 3" xfId="54"/>
    <cellStyle name="超链接 10 2" xfId="55"/>
    <cellStyle name="20% - 强调文字颜色 6" xfId="56" builtinId="50"/>
    <cellStyle name="强调文字颜色 2" xfId="57" builtinId="33"/>
    <cellStyle name="40% - 着色 5 2" xfId="58"/>
    <cellStyle name="常规 6 2 3" xfId="59"/>
    <cellStyle name="链接单元格" xfId="60" builtinId="24"/>
    <cellStyle name="20% - 着色 3 5" xfId="61"/>
    <cellStyle name="超链接 16 3" xfId="62"/>
    <cellStyle name="汇总" xfId="63" builtinId="25"/>
    <cellStyle name="好" xfId="64" builtinId="26"/>
    <cellStyle name="Heading 3" xfId="65"/>
    <cellStyle name="适中" xfId="66" builtinId="28"/>
    <cellStyle name="常规 8 2" xfId="67"/>
    <cellStyle name="20% - 强调文字颜色 5" xfId="68" builtinId="46"/>
    <cellStyle name="强调文字颜色 1" xfId="69" builtinId="29"/>
    <cellStyle name="常规 2 2 2 4" xfId="70"/>
    <cellStyle name="20% - 强调文字颜色 1" xfId="71" builtinId="30"/>
    <cellStyle name="40% - 强调文字颜色 1" xfId="72" builtinId="31"/>
    <cellStyle name="20% - 强调文字颜色 2" xfId="73" builtinId="34"/>
    <cellStyle name="40% - 强调文字颜色 2" xfId="74" builtinId="35"/>
    <cellStyle name="强调文字颜色 3" xfId="75" builtinId="37"/>
    <cellStyle name="常规 171" xfId="76"/>
    <cellStyle name="强调文字颜色 4" xfId="77" builtinId="41"/>
    <cellStyle name="20% - 强调文字颜色 4" xfId="78" builtinId="42"/>
    <cellStyle name="40% - 强调文字颜色 4" xfId="79" builtinId="43"/>
    <cellStyle name="常规 26 3" xfId="80"/>
    <cellStyle name="常规 31 3" xfId="81"/>
    <cellStyle name="常规 167" xfId="82"/>
    <cellStyle name="强调文字颜色 5" xfId="83" builtinId="45"/>
    <cellStyle name="40% - 强调文字颜色 5" xfId="84" builtinId="47"/>
    <cellStyle name="常规 31 4" xfId="85"/>
    <cellStyle name="60% - 强调文字颜色 5" xfId="86" builtinId="48"/>
    <cellStyle name="60% - 着色 6 2" xfId="87"/>
    <cellStyle name="常规 48 2" xfId="88"/>
    <cellStyle name="常规 168" xfId="89"/>
    <cellStyle name="常规 173" xfId="90"/>
    <cellStyle name="强调文字颜色 6" xfId="91" builtinId="49"/>
    <cellStyle name="40% - 强调文字颜色 6" xfId="92" builtinId="51"/>
    <cellStyle name="60% - 强调文字颜色 6" xfId="93" builtinId="52"/>
    <cellStyle name="60% - 着色 6 3" xfId="94"/>
    <cellStyle name="常规 48 3" xfId="95"/>
    <cellStyle name="20% - 着色 1 5" xfId="96"/>
    <cellStyle name="常规 13 8" xfId="97"/>
    <cellStyle name="20% - Accent2" xfId="98"/>
    <cellStyle name="20% - Accent3" xfId="99"/>
    <cellStyle name="20% - Accent5" xfId="100"/>
    <cellStyle name="20% - Accent6" xfId="101"/>
    <cellStyle name="20% - 着色 1 4" xfId="102"/>
    <cellStyle name="常规 13 7" xfId="103"/>
    <cellStyle name="20% - Accent1" xfId="104"/>
    <cellStyle name="60% - 着色 4 5" xfId="105"/>
    <cellStyle name="常规 46 5" xfId="106"/>
    <cellStyle name="常规 51 5" xfId="107"/>
    <cellStyle name="20% - 强调文字颜色 2 2" xfId="108"/>
    <cellStyle name="Heading 2" xfId="109"/>
    <cellStyle name="20% - 强调文字颜色 3 2" xfId="110"/>
    <cellStyle name="常规 3 2 5" xfId="111"/>
    <cellStyle name="20% - 强调文字颜色 4 2" xfId="112"/>
    <cellStyle name="常规 3" xfId="113"/>
    <cellStyle name="20% - 强调文字颜色 5 2" xfId="114"/>
    <cellStyle name="常规 8 2 2" xfId="115"/>
    <cellStyle name="20% - 强调文字颜色 6 2" xfId="116"/>
    <cellStyle name="超链接 14" xfId="117"/>
    <cellStyle name="20% - 着色 1 3" xfId="118"/>
    <cellStyle name="常规 13 6" xfId="119"/>
    <cellStyle name="20% - 着色 2 2" xfId="120"/>
    <cellStyle name="40% - 强调文字颜色 5 2" xfId="121"/>
    <cellStyle name="常规 14 5" xfId="122"/>
    <cellStyle name="20% - 着色 2 3" xfId="123"/>
    <cellStyle name="常规 14 6" xfId="124"/>
    <cellStyle name="20% - 着色 2 4" xfId="125"/>
    <cellStyle name="常规 14 7" xfId="126"/>
    <cellStyle name="20% - 着色 2 5" xfId="127"/>
    <cellStyle name="20% - 着色 3 2" xfId="128"/>
    <cellStyle name="40% - 强调文字颜色 6 2" xfId="129"/>
    <cellStyle name="常规 15 5" xfId="130"/>
    <cellStyle name="20% - 着色 3 3" xfId="131"/>
    <cellStyle name="20% - 着色 3 4" xfId="132"/>
    <cellStyle name="超链接 16 2" xfId="133"/>
    <cellStyle name="20% - 着色 4 2" xfId="134"/>
    <cellStyle name="常规 13" xfId="135"/>
    <cellStyle name="20% - 着色 4 3" xfId="136"/>
    <cellStyle name="常规 14" xfId="137"/>
    <cellStyle name="20% - 着色 4 4" xfId="138"/>
    <cellStyle name="Check Cell" xfId="139"/>
    <cellStyle name="常规 15" xfId="140"/>
    <cellStyle name="常规 20" xfId="141"/>
    <cellStyle name="20% - 着色 4 5" xfId="142"/>
    <cellStyle name="常规 16" xfId="143"/>
    <cellStyle name="常规 21" xfId="144"/>
    <cellStyle name="20% - 着色 5 2" xfId="145"/>
    <cellStyle name="40% - Accent1" xfId="146"/>
    <cellStyle name="常规 22 5" xfId="147"/>
    <cellStyle name="20% - 着色 5 3" xfId="148"/>
    <cellStyle name="40% - Accent2" xfId="149"/>
    <cellStyle name="20% - 着色 5 4" xfId="150"/>
    <cellStyle name="40% - Accent3" xfId="151"/>
    <cellStyle name="超链接 3 2 2" xfId="152"/>
    <cellStyle name="20% - 着色 5 5" xfId="153"/>
    <cellStyle name="40% - Accent4" xfId="154"/>
    <cellStyle name="超链接 3 2 3" xfId="155"/>
    <cellStyle name="20% - 着色 6 2" xfId="156"/>
    <cellStyle name="常规 3 2 3 2" xfId="157"/>
    <cellStyle name="20% - 着色 6 3" xfId="158"/>
    <cellStyle name="20% - 着色 6 4" xfId="159"/>
    <cellStyle name="超链接 3 3 2" xfId="160"/>
    <cellStyle name="20% - 着色 6 5" xfId="161"/>
    <cellStyle name="警告文本 2" xfId="162"/>
    <cellStyle name="40% - Accent5" xfId="163"/>
    <cellStyle name="警告文本 3" xfId="164"/>
    <cellStyle name="40% - Accent6" xfId="165"/>
    <cellStyle name="40% - 强调文字颜色 1 2" xfId="166"/>
    <cellStyle name="常规 10 5" xfId="167"/>
    <cellStyle name="40% - 强调文字颜色 2 2" xfId="168"/>
    <cellStyle name="常规 11 5" xfId="169"/>
    <cellStyle name="40% - 强调文字颜色 3 2" xfId="170"/>
    <cellStyle name="常规 12 5" xfId="171"/>
    <cellStyle name="40% - 着色 1 2" xfId="172"/>
    <cellStyle name="Accent5" xfId="173"/>
    <cellStyle name="40% - 着色 1 3" xfId="174"/>
    <cellStyle name="Accent6" xfId="175"/>
    <cellStyle name="40% - 着色 1 4" xfId="176"/>
    <cellStyle name="40% - 着色 1 5" xfId="177"/>
    <cellStyle name="40% - 着色 2 2" xfId="178"/>
    <cellStyle name="40% - 着色 2 3" xfId="179"/>
    <cellStyle name="40% - 着色 2 4" xfId="180"/>
    <cellStyle name="40% - 着色 2 5" xfId="181"/>
    <cellStyle name="40% - 着色 3 2" xfId="182"/>
    <cellStyle name="40% - 着色 4 2" xfId="183"/>
    <cellStyle name="40% - 着色 4 3" xfId="184"/>
    <cellStyle name="40% - 着色 4 4" xfId="185"/>
    <cellStyle name="常规 12 3 2" xfId="186"/>
    <cellStyle name="40% - 着色 4 5" xfId="187"/>
    <cellStyle name="40% - 着色 5 3" xfId="188"/>
    <cellStyle name="40% - 着色 5 4" xfId="189"/>
    <cellStyle name="40% - 着色 5 5" xfId="190"/>
    <cellStyle name="40% - 着色 6 2" xfId="191"/>
    <cellStyle name="40% - 着色 6 3" xfId="192"/>
    <cellStyle name="40% - 着色 6 4" xfId="193"/>
    <cellStyle name="40% - 着色 6 5" xfId="194"/>
    <cellStyle name="60% - Accent1" xfId="195"/>
    <cellStyle name="60% - Accent2" xfId="196"/>
    <cellStyle name="常规 2 2" xfId="197"/>
    <cellStyle name="60% - Accent3" xfId="198"/>
    <cellStyle name="常规 2 3" xfId="199"/>
    <cellStyle name="60% - Accent4" xfId="200"/>
    <cellStyle name="常规 2 4" xfId="201"/>
    <cellStyle name="强调文字颜色 4 2" xfId="202"/>
    <cellStyle name="60% - Accent5" xfId="203"/>
    <cellStyle name="常规 2 5" xfId="204"/>
    <cellStyle name="60% - Accent6" xfId="205"/>
    <cellStyle name="常规 2 6" xfId="206"/>
    <cellStyle name="60% - 强调文字颜色 1 2" xfId="207"/>
    <cellStyle name="Heading 4" xfId="208"/>
    <cellStyle name="60% - 强调文字颜色 2 2" xfId="209"/>
    <cellStyle name="常规 5" xfId="210"/>
    <cellStyle name="60% - 强调文字颜色 3 2" xfId="211"/>
    <cellStyle name="60% - 强调文字颜色 4 2" xfId="212"/>
    <cellStyle name="Neutral" xfId="213"/>
    <cellStyle name="超链接 16" xfId="214"/>
    <cellStyle name="60% - 强调文字颜色 5 2" xfId="215"/>
    <cellStyle name="常规 48 2 2" xfId="216"/>
    <cellStyle name="60% - 强调文字颜色 6 2" xfId="217"/>
    <cellStyle name="60% - 着色 1 2" xfId="218"/>
    <cellStyle name="常规 2 2 3 2" xfId="219"/>
    <cellStyle name="常规 38 2" xfId="220"/>
    <cellStyle name="常规 43 2" xfId="221"/>
    <cellStyle name="60% - 着色 1 3" xfId="222"/>
    <cellStyle name="常规 2 2 3 3" xfId="223"/>
    <cellStyle name="常规 38 3" xfId="224"/>
    <cellStyle name="常规 43 3" xfId="225"/>
    <cellStyle name="60% - 着色 1 4" xfId="226"/>
    <cellStyle name="常规 2 2 3 4" xfId="227"/>
    <cellStyle name="常规 38 4" xfId="228"/>
    <cellStyle name="常规 43 4" xfId="229"/>
    <cellStyle name="60% - 着色 1 5" xfId="230"/>
    <cellStyle name="常规 38 5" xfId="231"/>
    <cellStyle name="常规 43 5" xfId="232"/>
    <cellStyle name="60% - 着色 2 2" xfId="233"/>
    <cellStyle name="60% - 着色 2 3" xfId="234"/>
    <cellStyle name="60% - 着色 2 4" xfId="235"/>
    <cellStyle name="Excel Built-in Normal 2" xfId="236"/>
    <cellStyle name="60% - 着色 2 5" xfId="237"/>
    <cellStyle name="Excel Built-in Normal 3" xfId="238"/>
    <cellStyle name="60% - 着色 3 2" xfId="239"/>
    <cellStyle name="常规 50 2" xfId="240"/>
    <cellStyle name="60% - 着色 3 3" xfId="241"/>
    <cellStyle name="差 2" xfId="242"/>
    <cellStyle name="常规 50 3" xfId="243"/>
    <cellStyle name="60% - 着色 3 4" xfId="244"/>
    <cellStyle name="差 3" xfId="245"/>
    <cellStyle name="常规 50 4" xfId="246"/>
    <cellStyle name="60% - 着色 3 5" xfId="247"/>
    <cellStyle name="百分比 2" xfId="248"/>
    <cellStyle name="差 4" xfId="249"/>
    <cellStyle name="常规 50 5" xfId="250"/>
    <cellStyle name="60% - 着色 4 2" xfId="251"/>
    <cellStyle name="常规 46 2" xfId="252"/>
    <cellStyle name="常规 51 2" xfId="253"/>
    <cellStyle name="超链接 16 2 3" xfId="254"/>
    <cellStyle name="60% - 着色 4 3" xfId="255"/>
    <cellStyle name="常规 13 10" xfId="256"/>
    <cellStyle name="常规 46 3" xfId="257"/>
    <cellStyle name="常规 51 3" xfId="258"/>
    <cellStyle name="60% - 着色 4 4" xfId="259"/>
    <cellStyle name="常规 46 4" xfId="260"/>
    <cellStyle name="常规 51 4" xfId="261"/>
    <cellStyle name="60% - 着色 5 2" xfId="262"/>
    <cellStyle name="常规 47 2" xfId="263"/>
    <cellStyle name="常规 52 2" xfId="264"/>
    <cellStyle name="60% - 着色 5 3" xfId="265"/>
    <cellStyle name="常规 47 3" xfId="266"/>
    <cellStyle name="常规 52 3" xfId="267"/>
    <cellStyle name="60% - 着色 5 4" xfId="268"/>
    <cellStyle name="常规 47 4" xfId="269"/>
    <cellStyle name="常规 52 4" xfId="270"/>
    <cellStyle name="60% - 着色 6 4" xfId="271"/>
    <cellStyle name="常规 48 4" xfId="272"/>
    <cellStyle name="60% - 着色 6 5" xfId="273"/>
    <cellStyle name="常规 48 5" xfId="274"/>
    <cellStyle name="Accent1" xfId="275"/>
    <cellStyle name="常规 9 2" xfId="276"/>
    <cellStyle name="Accent2" xfId="277"/>
    <cellStyle name="常规 9 3" xfId="278"/>
    <cellStyle name="超链接 11 2" xfId="279"/>
    <cellStyle name="Accent3" xfId="280"/>
    <cellStyle name="常规 9 4" xfId="281"/>
    <cellStyle name="Accent4" xfId="282"/>
    <cellStyle name="常规 9 5" xfId="283"/>
    <cellStyle name="Bad" xfId="284"/>
    <cellStyle name="常规 2 3 2" xfId="285"/>
    <cellStyle name="Calculation" xfId="286"/>
    <cellStyle name="Excel Built-in Normal" xfId="287"/>
    <cellStyle name="常规 25 3" xfId="288"/>
    <cellStyle name="常规 30 3" xfId="289"/>
    <cellStyle name="Explanatory Text" xfId="290"/>
    <cellStyle name="Good" xfId="291"/>
    <cellStyle name="常规 10" xfId="292"/>
    <cellStyle name="常规 16 2" xfId="293"/>
    <cellStyle name="常规 21 2" xfId="294"/>
    <cellStyle name="Heading 1" xfId="295"/>
    <cellStyle name="常规 3 2 4" xfId="296"/>
    <cellStyle name="Linked Cell" xfId="297"/>
    <cellStyle name="标题 4 4" xfId="298"/>
    <cellStyle name="Normal 2" xfId="299"/>
    <cellStyle name="Note" xfId="300"/>
    <cellStyle name="常规 11 4" xfId="301"/>
    <cellStyle name="Output" xfId="302"/>
    <cellStyle name="Title" xfId="303"/>
    <cellStyle name="常规 2" xfId="304"/>
    <cellStyle name="Total" xfId="305"/>
    <cellStyle name="Warning Text" xfId="306"/>
    <cellStyle name="标题 1 2" xfId="307"/>
    <cellStyle name="常规 2 2 6" xfId="308"/>
    <cellStyle name="常规 46" xfId="309"/>
    <cellStyle name="常规 51" xfId="310"/>
    <cellStyle name="标题 1 3" xfId="311"/>
    <cellStyle name="常规 2 2 7" xfId="312"/>
    <cellStyle name="常规 47" xfId="313"/>
    <cellStyle name="常规 52" xfId="314"/>
    <cellStyle name="标题 1 4" xfId="315"/>
    <cellStyle name="常规 48" xfId="316"/>
    <cellStyle name="标题 2 2" xfId="317"/>
    <cellStyle name="标题 2 3" xfId="318"/>
    <cellStyle name="标题 2 4" xfId="319"/>
    <cellStyle name="标题 3 2" xfId="320"/>
    <cellStyle name="标题 3 3" xfId="321"/>
    <cellStyle name="标题 3 4" xfId="322"/>
    <cellStyle name="标题 4 2" xfId="323"/>
    <cellStyle name="标题 4 3" xfId="324"/>
    <cellStyle name="标题 5" xfId="325"/>
    <cellStyle name="常规 11 4 2" xfId="326"/>
    <cellStyle name="标题 6" xfId="327"/>
    <cellStyle name="标题 6 2" xfId="328"/>
    <cellStyle name="标题 7" xfId="329"/>
    <cellStyle name="常规 10 2" xfId="330"/>
    <cellStyle name="常规 10 2 2" xfId="331"/>
    <cellStyle name="常规 2 7" xfId="332"/>
    <cellStyle name="常规 10 2 3" xfId="333"/>
    <cellStyle name="输入 2" xfId="334"/>
    <cellStyle name="常规 2 8" xfId="335"/>
    <cellStyle name="常规 10 3" xfId="336"/>
    <cellStyle name="常规 10 4" xfId="337"/>
    <cellStyle name="常规 11" xfId="338"/>
    <cellStyle name="常规 16 3" xfId="339"/>
    <cellStyle name="常规 21 3" xfId="340"/>
    <cellStyle name="常规 11 2" xfId="341"/>
    <cellStyle name="常规 11 2 2" xfId="342"/>
    <cellStyle name="常规 11 3" xfId="343"/>
    <cellStyle name="常规 11 3 2" xfId="344"/>
    <cellStyle name="常规 11 6" xfId="345"/>
    <cellStyle name="常规 11 7" xfId="346"/>
    <cellStyle name="超链接 12 2" xfId="347"/>
    <cellStyle name="常规 11 8" xfId="348"/>
    <cellStyle name="常规 11 8 2" xfId="349"/>
    <cellStyle name="常规 11 9" xfId="350"/>
    <cellStyle name="常规 12" xfId="351"/>
    <cellStyle name="常规 16 4" xfId="352"/>
    <cellStyle name="常规 21 4" xfId="353"/>
    <cellStyle name="常规 12 2" xfId="354"/>
    <cellStyle name="常规 12 3" xfId="355"/>
    <cellStyle name="常规 12 4" xfId="356"/>
    <cellStyle name="常规 12 6" xfId="357"/>
    <cellStyle name="常规 12 7" xfId="358"/>
    <cellStyle name="常规 12 8" xfId="359"/>
    <cellStyle name="常规 13 2" xfId="360"/>
    <cellStyle name="常规 13 3" xfId="361"/>
    <cellStyle name="常规 13 4" xfId="362"/>
    <cellStyle name="常规 13 9" xfId="363"/>
    <cellStyle name="常规 14 2" xfId="364"/>
    <cellStyle name="常规 14 3" xfId="365"/>
    <cellStyle name="常规 14 4" xfId="366"/>
    <cellStyle name="常规 144" xfId="367"/>
    <cellStyle name="常规 5 4" xfId="368"/>
    <cellStyle name="常规 15 2" xfId="369"/>
    <cellStyle name="常规 20 2" xfId="370"/>
    <cellStyle name="常规 15 3" xfId="371"/>
    <cellStyle name="常规 20 3" xfId="372"/>
    <cellStyle name="常规 15 4" xfId="373"/>
    <cellStyle name="常规 169" xfId="374"/>
    <cellStyle name="常规 174" xfId="375"/>
    <cellStyle name="常规 17" xfId="376"/>
    <cellStyle name="常规 22" xfId="377"/>
    <cellStyle name="常规 17 2" xfId="378"/>
    <cellStyle name="常规 22 2" xfId="379"/>
    <cellStyle name="常规 17 3" xfId="380"/>
    <cellStyle name="常规 22 3" xfId="381"/>
    <cellStyle name="常规 17 4" xfId="382"/>
    <cellStyle name="常规 22 4" xfId="383"/>
    <cellStyle name="常规 18" xfId="384"/>
    <cellStyle name="常规 23" xfId="385"/>
    <cellStyle name="常规 18 2" xfId="386"/>
    <cellStyle name="常规 23 2" xfId="387"/>
    <cellStyle name="常规 18 3" xfId="388"/>
    <cellStyle name="常规 23 3" xfId="389"/>
    <cellStyle name="常规 19" xfId="390"/>
    <cellStyle name="常规 24" xfId="391"/>
    <cellStyle name="常规 46 2 2" xfId="392"/>
    <cellStyle name="常规 51 2 2" xfId="393"/>
    <cellStyle name="常规 19 2" xfId="394"/>
    <cellStyle name="常规 24 2" xfId="395"/>
    <cellStyle name="常规 19 3" xfId="396"/>
    <cellStyle name="常规 24 3" xfId="397"/>
    <cellStyle name="常规 19 4" xfId="398"/>
    <cellStyle name="常规 2 2 2" xfId="399"/>
    <cellStyle name="常规 37" xfId="400"/>
    <cellStyle name="常规 42" xfId="401"/>
    <cellStyle name="常规 2 2 2 2" xfId="402"/>
    <cellStyle name="常规 37 2" xfId="403"/>
    <cellStyle name="常规 2 2 2 3" xfId="404"/>
    <cellStyle name="常规 2 2 3" xfId="405"/>
    <cellStyle name="常规 38" xfId="406"/>
    <cellStyle name="常规 43" xfId="407"/>
    <cellStyle name="常规 2 2 5" xfId="408"/>
    <cellStyle name="常规 50" xfId="409"/>
    <cellStyle name="常规 2 3 3" xfId="410"/>
    <cellStyle name="常规 2 4 2" xfId="411"/>
    <cellStyle name="常规 2 5 2" xfId="412"/>
    <cellStyle name="常规 25" xfId="413"/>
    <cellStyle name="常规 30" xfId="414"/>
    <cellStyle name="常规 25 2" xfId="415"/>
    <cellStyle name="常规 30 2" xfId="416"/>
    <cellStyle name="常规 27" xfId="417"/>
    <cellStyle name="常规 32" xfId="418"/>
    <cellStyle name="常规 27 2" xfId="419"/>
    <cellStyle name="常规 32 2" xfId="420"/>
    <cellStyle name="常规 27 3" xfId="421"/>
    <cellStyle name="常规 32 3" xfId="422"/>
    <cellStyle name="常规 27 4" xfId="423"/>
    <cellStyle name="常规 32 4" xfId="424"/>
    <cellStyle name="常规 28" xfId="425"/>
    <cellStyle name="常规 33" xfId="426"/>
    <cellStyle name="常规 28 2" xfId="427"/>
    <cellStyle name="常规 33 2" xfId="428"/>
    <cellStyle name="常规 28 3" xfId="429"/>
    <cellStyle name="常规 33 3" xfId="430"/>
    <cellStyle name="常规 29" xfId="431"/>
    <cellStyle name="常规 34" xfId="432"/>
    <cellStyle name="常规 29 2" xfId="433"/>
    <cellStyle name="常规 34 2" xfId="434"/>
    <cellStyle name="常规 29 3" xfId="435"/>
    <cellStyle name="常规 34 3" xfId="436"/>
    <cellStyle name="常规 29 4" xfId="437"/>
    <cellStyle name="常规 3 10" xfId="438"/>
    <cellStyle name="常规 6 6" xfId="439"/>
    <cellStyle name="常规 3 2" xfId="440"/>
    <cellStyle name="超链接 3 6" xfId="441"/>
    <cellStyle name="常规 3 2 2" xfId="442"/>
    <cellStyle name="常规 3 2 3" xfId="443"/>
    <cellStyle name="常规 3 2 4 2" xfId="444"/>
    <cellStyle name="常规 3 3" xfId="445"/>
    <cellStyle name="常规 3 3 2" xfId="446"/>
    <cellStyle name="常规 3 4" xfId="447"/>
    <cellStyle name="常规 3 4 2" xfId="448"/>
    <cellStyle name="常规 3 5" xfId="449"/>
    <cellStyle name="常规 3 5 2" xfId="450"/>
    <cellStyle name="超链接 11" xfId="451"/>
    <cellStyle name="常规 3 6" xfId="452"/>
    <cellStyle name="常规 3 7" xfId="453"/>
    <cellStyle name="常规 3 8" xfId="454"/>
    <cellStyle name="常规 3 9" xfId="455"/>
    <cellStyle name="常规 35" xfId="456"/>
    <cellStyle name="常规 40" xfId="457"/>
    <cellStyle name="常规 35 2" xfId="458"/>
    <cellStyle name="常规 36" xfId="459"/>
    <cellStyle name="常规 38 2 2" xfId="460"/>
    <cellStyle name="常规 43 2 2" xfId="461"/>
    <cellStyle name="常规 4" xfId="462"/>
    <cellStyle name="常规 4 2" xfId="463"/>
    <cellStyle name="常规 4 2 2" xfId="464"/>
    <cellStyle name="常规 4 4" xfId="465"/>
    <cellStyle name="常规 4 2 3" xfId="466"/>
    <cellStyle name="常规 4 5" xfId="467"/>
    <cellStyle name="常规 4 3" xfId="468"/>
    <cellStyle name="常规 47 2 2" xfId="469"/>
    <cellStyle name="常规 52 2 2" xfId="470"/>
    <cellStyle name="常规 49" xfId="471"/>
    <cellStyle name="常规 49 2 2" xfId="472"/>
    <cellStyle name="常规 49 3" xfId="473"/>
    <cellStyle name="常规 49 4" xfId="474"/>
    <cellStyle name="常规 49 5" xfId="475"/>
    <cellStyle name="常规 5 3" xfId="476"/>
    <cellStyle name="常规 5 5" xfId="477"/>
    <cellStyle name="常规 50 2 2" xfId="478"/>
    <cellStyle name="常规 6 2" xfId="479"/>
    <cellStyle name="常规 6 2 2" xfId="480"/>
    <cellStyle name="常规 6 2 2 2" xfId="481"/>
    <cellStyle name="常规 6 3" xfId="482"/>
    <cellStyle name="常规 6 3 2" xfId="483"/>
    <cellStyle name="超链接 16 4" xfId="484"/>
    <cellStyle name="常规 6 4" xfId="485"/>
    <cellStyle name="常规 6 7" xfId="486"/>
    <cellStyle name="常规 9 2 2" xfId="487"/>
    <cellStyle name="常规 7" xfId="488"/>
    <cellStyle name="常规 7 2" xfId="489"/>
    <cellStyle name="常规 7 2 2" xfId="490"/>
    <cellStyle name="常规 7 4" xfId="491"/>
    <cellStyle name="常规 7 5" xfId="492"/>
    <cellStyle name="常规 8" xfId="493"/>
    <cellStyle name="常规 8 4" xfId="494"/>
    <cellStyle name="常规 8 5" xfId="495"/>
    <cellStyle name="常规 9" xfId="496"/>
    <cellStyle name="常规_1党支部基本信息统计表" xfId="497"/>
    <cellStyle name="超链接 4 3" xfId="498"/>
    <cellStyle name="超链接 10" xfId="499"/>
    <cellStyle name="超链接 12" xfId="500"/>
    <cellStyle name="超链接 13" xfId="501"/>
    <cellStyle name="超链接 15" xfId="502"/>
    <cellStyle name="超链接 2" xfId="503"/>
    <cellStyle name="超链接 2 2" xfId="504"/>
    <cellStyle name="超链接 2 2 2" xfId="505"/>
    <cellStyle name="超链接 2 2 3" xfId="506"/>
    <cellStyle name="超链接 2 3" xfId="507"/>
    <cellStyle name="超链接 3" xfId="508"/>
    <cellStyle name="超链接 3 2" xfId="509"/>
    <cellStyle name="超链接 3 3" xfId="510"/>
    <cellStyle name="超链接 3 4" xfId="511"/>
    <cellStyle name="超链接 3 4 2" xfId="512"/>
    <cellStyle name="超链接 3 5" xfId="513"/>
    <cellStyle name="超链接 4" xfId="514"/>
    <cellStyle name="超链接 4 2" xfId="515"/>
    <cellStyle name="超链接 4 2 3" xfId="516"/>
    <cellStyle name="超链接 4 3 2" xfId="517"/>
    <cellStyle name="超链接 4 4" xfId="518"/>
    <cellStyle name="超链接 4 5" xfId="519"/>
    <cellStyle name="超链接 4 6" xfId="520"/>
    <cellStyle name="超链接 4 7" xfId="521"/>
    <cellStyle name="超链接 5" xfId="522"/>
    <cellStyle name="超链接 5 2" xfId="523"/>
    <cellStyle name="超链接 5 2 2" xfId="524"/>
    <cellStyle name="超链接 5 3" xfId="525"/>
    <cellStyle name="超链接 5 4" xfId="526"/>
    <cellStyle name="超链接 5 5" xfId="527"/>
    <cellStyle name="超链接 6" xfId="528"/>
    <cellStyle name="超链接 6 2" xfId="529"/>
    <cellStyle name="超链接 6 3" xfId="530"/>
    <cellStyle name="超链接 6 4" xfId="531"/>
    <cellStyle name="超链接 7" xfId="532"/>
    <cellStyle name="超链接 7 2" xfId="533"/>
    <cellStyle name="超链接 7 2 2" xfId="534"/>
    <cellStyle name="超链接 7 3" xfId="535"/>
    <cellStyle name="超链接 7 4" xfId="536"/>
    <cellStyle name="超链接 8" xfId="537"/>
    <cellStyle name="超链接 8 2" xfId="538"/>
    <cellStyle name="超链接 8 2 2" xfId="539"/>
    <cellStyle name="超链接 9" xfId="540"/>
    <cellStyle name="超链接 9 2" xfId="541"/>
    <cellStyle name="好 2" xfId="542"/>
    <cellStyle name="好 3" xfId="543"/>
    <cellStyle name="好 4" xfId="544"/>
    <cellStyle name="汇总 2" xfId="545"/>
    <cellStyle name="汇总 2 2" xfId="546"/>
    <cellStyle name="汇总 3" xfId="547"/>
    <cellStyle name="汇总 4" xfId="548"/>
    <cellStyle name="计算 2" xfId="549"/>
    <cellStyle name="计算 3" xfId="550"/>
    <cellStyle name="计算 4" xfId="551"/>
    <cellStyle name="检查单元格 2" xfId="552"/>
    <cellStyle name="检查单元格 3" xfId="553"/>
    <cellStyle name="检查单元格 4" xfId="554"/>
    <cellStyle name="解释性文本 2" xfId="555"/>
    <cellStyle name="解释性文本 3" xfId="556"/>
    <cellStyle name="解释性文本 4" xfId="557"/>
    <cellStyle name="警告文本 4" xfId="558"/>
    <cellStyle name="链接单元格 2" xfId="559"/>
    <cellStyle name="链接单元格 3" xfId="560"/>
    <cellStyle name="链接单元格 4" xfId="561"/>
    <cellStyle name="普通 2" xfId="562"/>
    <cellStyle name="强调文字颜色 1 2" xfId="563"/>
    <cellStyle name="强调文字颜色 2 2" xfId="564"/>
    <cellStyle name="强调文字颜色 3 2" xfId="565"/>
    <cellStyle name="强调文字颜色 5 2" xfId="566"/>
    <cellStyle name="强调文字颜色 6 2" xfId="567"/>
    <cellStyle name="适中 2" xfId="568"/>
    <cellStyle name="适中 3" xfId="569"/>
    <cellStyle name="适中 4" xfId="570"/>
    <cellStyle name="输出 2" xfId="571"/>
    <cellStyle name="输出 3" xfId="572"/>
    <cellStyle name="输出 4" xfId="573"/>
    <cellStyle name="输入 3" xfId="574"/>
    <cellStyle name="输入 4" xfId="575"/>
    <cellStyle name="着色 1 2" xfId="576"/>
    <cellStyle name="着色 1 3" xfId="577"/>
    <cellStyle name="着色 1 4" xfId="578"/>
    <cellStyle name="着色 1 5" xfId="579"/>
    <cellStyle name="着色 2 2" xfId="580"/>
    <cellStyle name="着色 2 3" xfId="581"/>
    <cellStyle name="着色 2 4" xfId="582"/>
    <cellStyle name="着色 2 5" xfId="583"/>
    <cellStyle name="着色 3 2" xfId="584"/>
    <cellStyle name="着色 3 3" xfId="585"/>
    <cellStyle name="着色 3 4" xfId="586"/>
    <cellStyle name="着色 3 5" xfId="587"/>
    <cellStyle name="着色 4 2" xfId="588"/>
    <cellStyle name="着色 4 3" xfId="589"/>
    <cellStyle name="着色 4 4" xfId="590"/>
    <cellStyle name="着色 4 5" xfId="591"/>
    <cellStyle name="着色 5 2" xfId="592"/>
    <cellStyle name="着色 5 3" xfId="593"/>
    <cellStyle name="着色 5 4" xfId="594"/>
    <cellStyle name="着色 5 5" xfId="595"/>
    <cellStyle name="着色 6 2" xfId="596"/>
    <cellStyle name="着色 6 3" xfId="597"/>
    <cellStyle name="着色 6 4" xfId="598"/>
    <cellStyle name="着色 6 5" xfId="599"/>
    <cellStyle name="注释 2" xfId="600"/>
    <cellStyle name="注释 3" xfId="601"/>
    <cellStyle name="注释 4" xfId="60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3465311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P286"/>
  <sheetViews>
    <sheetView zoomScale="85" zoomScaleNormal="85" topLeftCell="A248" workbookViewId="0">
      <selection activeCell="G273" sqref="G273"/>
    </sheetView>
  </sheetViews>
  <sheetFormatPr defaultColWidth="9" defaultRowHeight="13.5"/>
  <cols>
    <col min="1" max="1" width="5.44166666666667" style="62" customWidth="1"/>
    <col min="2" max="2" width="9" style="63"/>
    <col min="6" max="6" width="15.3333333333333"/>
    <col min="8" max="8" width="4.66666666666667" customWidth="1"/>
    <col min="10" max="10" width="3.88333333333333" customWidth="1"/>
    <col min="11" max="11" width="13.1083333333333" customWidth="1"/>
    <col min="12" max="12" width="12.1083333333333" customWidth="1"/>
    <col min="13" max="13" width="6.44166666666667" customWidth="1"/>
    <col min="14" max="14" width="6.88333333333333" style="64" customWidth="1"/>
    <col min="15" max="15" width="9" style="65"/>
    <col min="16" max="16" width="6.775" style="65" customWidth="1"/>
    <col min="17" max="17" width="9" style="65" hidden="1" customWidth="1"/>
    <col min="18" max="18" width="9.66666666666667" style="65" customWidth="1"/>
    <col min="19" max="19" width="9" style="64" hidden="1" customWidth="1"/>
    <col min="20" max="21" width="9" style="64"/>
    <col min="23" max="23" width="10.1083333333333" customWidth="1"/>
    <col min="28" max="28" width="11.6666666666667" customWidth="1"/>
    <col min="29" max="29" width="9" style="66"/>
    <col min="30" max="30" width="13.2166666666667" customWidth="1"/>
    <col min="32" max="32" width="15.4416666666667" style="66" customWidth="1"/>
    <col min="33" max="33" width="9" style="66"/>
  </cols>
  <sheetData>
    <row r="1" ht="16.5" customHeight="1" spans="1:39">
      <c r="A1" s="67" t="s">
        <v>0</v>
      </c>
      <c r="B1" s="68" t="s">
        <v>1</v>
      </c>
      <c r="C1" s="69" t="s">
        <v>2</v>
      </c>
      <c r="D1" s="70"/>
      <c r="E1" s="70"/>
      <c r="F1" s="70" t="s">
        <v>3</v>
      </c>
      <c r="G1" s="71" t="s">
        <v>4</v>
      </c>
      <c r="H1" s="72"/>
      <c r="I1" s="70" t="s">
        <v>5</v>
      </c>
      <c r="J1" s="72"/>
      <c r="K1" s="70" t="s">
        <v>6</v>
      </c>
      <c r="L1" s="70" t="s">
        <v>7</v>
      </c>
      <c r="M1" s="98"/>
      <c r="N1" s="99"/>
      <c r="O1" s="100"/>
      <c r="P1" s="100"/>
      <c r="Q1" s="100"/>
      <c r="R1" s="100"/>
      <c r="S1" s="99"/>
      <c r="T1" s="99"/>
      <c r="U1" s="99"/>
      <c r="V1" s="98"/>
      <c r="W1" s="98"/>
      <c r="X1" s="98"/>
      <c r="Y1" s="98"/>
      <c r="Z1" s="98"/>
      <c r="AA1" s="98"/>
      <c r="AB1" s="98"/>
      <c r="AC1" s="108"/>
      <c r="AD1" s="98"/>
      <c r="AE1" s="98"/>
      <c r="AF1" s="108"/>
      <c r="AG1" s="108"/>
      <c r="AH1" s="98"/>
      <c r="AI1" s="98"/>
      <c r="AJ1" s="98"/>
      <c r="AK1" s="98"/>
      <c r="AL1" s="98"/>
      <c r="AM1" s="98"/>
    </row>
    <row r="2" ht="16.5" customHeight="1" spans="1:39">
      <c r="A2" s="67"/>
      <c r="B2" s="68"/>
      <c r="C2" s="69"/>
      <c r="D2" s="70"/>
      <c r="E2" s="70"/>
      <c r="F2" s="70"/>
      <c r="G2" s="73"/>
      <c r="H2" s="74"/>
      <c r="I2" s="73"/>
      <c r="J2" s="74"/>
      <c r="K2" s="70"/>
      <c r="L2" s="70"/>
      <c r="M2" s="98"/>
      <c r="N2" s="99"/>
      <c r="O2" s="100"/>
      <c r="P2" s="100"/>
      <c r="Q2" s="100"/>
      <c r="R2" s="100"/>
      <c r="S2" s="100"/>
      <c r="T2" s="105"/>
      <c r="U2" s="105"/>
      <c r="V2" s="106"/>
      <c r="W2" s="106"/>
      <c r="X2" s="107"/>
      <c r="Y2" s="109"/>
      <c r="Z2" s="109"/>
      <c r="AA2" s="109"/>
      <c r="AB2" s="109"/>
      <c r="AC2" s="107"/>
      <c r="AD2" s="109"/>
      <c r="AE2" s="109"/>
      <c r="AF2" s="107"/>
      <c r="AG2" s="107"/>
      <c r="AH2" s="109"/>
      <c r="AI2" s="98"/>
      <c r="AJ2" s="98"/>
      <c r="AK2" s="98"/>
      <c r="AL2" s="98"/>
      <c r="AM2" s="98"/>
    </row>
    <row r="3" ht="20.1" customHeight="1" spans="1:39">
      <c r="A3" s="75">
        <v>1</v>
      </c>
      <c r="B3" s="68" t="s">
        <v>8</v>
      </c>
      <c r="C3" s="76" t="s">
        <v>9</v>
      </c>
      <c r="D3" s="77"/>
      <c r="E3" s="77"/>
      <c r="F3" s="78">
        <v>22</v>
      </c>
      <c r="G3" s="79">
        <v>478</v>
      </c>
      <c r="H3" s="80"/>
      <c r="I3" s="79">
        <v>418</v>
      </c>
      <c r="J3" s="80"/>
      <c r="K3" s="101">
        <v>105</v>
      </c>
      <c r="L3" s="83">
        <v>77</v>
      </c>
      <c r="M3" s="98"/>
      <c r="N3" s="102"/>
      <c r="O3" s="100"/>
      <c r="P3" s="100"/>
      <c r="Q3" s="100"/>
      <c r="R3" s="100"/>
      <c r="S3" s="100"/>
      <c r="T3" s="100"/>
      <c r="U3" s="100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98"/>
      <c r="AI3" s="98"/>
      <c r="AJ3" s="98"/>
      <c r="AK3" s="98"/>
      <c r="AL3" s="98"/>
      <c r="AM3" s="98"/>
    </row>
    <row r="4" ht="20.1" customHeight="1" spans="1:39">
      <c r="A4" s="75"/>
      <c r="B4" s="68"/>
      <c r="C4" s="76" t="s">
        <v>10</v>
      </c>
      <c r="D4" s="77"/>
      <c r="E4" s="77"/>
      <c r="F4" s="78">
        <v>3</v>
      </c>
      <c r="G4" s="79">
        <v>116</v>
      </c>
      <c r="H4" s="80"/>
      <c r="I4" s="79">
        <v>111</v>
      </c>
      <c r="J4" s="80"/>
      <c r="K4" s="101">
        <v>2</v>
      </c>
      <c r="L4" s="83">
        <v>11</v>
      </c>
      <c r="M4" s="98"/>
      <c r="N4" s="102"/>
      <c r="O4" s="100"/>
      <c r="P4" s="100"/>
      <c r="Q4" s="100"/>
      <c r="R4" s="100"/>
      <c r="S4" s="100"/>
      <c r="T4" s="100"/>
      <c r="U4" s="100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98"/>
      <c r="AI4" s="98"/>
      <c r="AJ4" s="98"/>
      <c r="AK4" s="98"/>
      <c r="AL4" s="98"/>
      <c r="AM4" s="98"/>
    </row>
    <row r="5" ht="20.1" customHeight="1" spans="1:39">
      <c r="A5" s="75"/>
      <c r="B5" s="68"/>
      <c r="C5" s="76" t="s">
        <v>11</v>
      </c>
      <c r="D5" s="77"/>
      <c r="E5" s="77"/>
      <c r="F5" s="78"/>
      <c r="G5" s="79"/>
      <c r="H5" s="80"/>
      <c r="I5" s="79"/>
      <c r="J5" s="80"/>
      <c r="K5" s="101"/>
      <c r="L5" s="83"/>
      <c r="M5" s="98"/>
      <c r="N5" s="102"/>
      <c r="O5" s="100"/>
      <c r="P5" s="100"/>
      <c r="Q5" s="100"/>
      <c r="R5" s="100"/>
      <c r="S5" s="100"/>
      <c r="T5" s="100"/>
      <c r="U5" s="100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98"/>
      <c r="AI5" s="98"/>
      <c r="AJ5" s="98"/>
      <c r="AK5" s="98"/>
      <c r="AL5" s="98"/>
      <c r="AM5" s="98"/>
    </row>
    <row r="6" ht="20.1" customHeight="1" spans="1:39">
      <c r="A6" s="75"/>
      <c r="B6" s="68"/>
      <c r="C6" s="76" t="s">
        <v>12</v>
      </c>
      <c r="D6" s="77"/>
      <c r="E6" s="77"/>
      <c r="F6" s="78">
        <v>7</v>
      </c>
      <c r="G6" s="79">
        <v>146</v>
      </c>
      <c r="H6" s="80"/>
      <c r="I6" s="79">
        <v>125</v>
      </c>
      <c r="J6" s="80"/>
      <c r="K6" s="101">
        <v>12</v>
      </c>
      <c r="L6" s="83">
        <v>20</v>
      </c>
      <c r="M6" s="98"/>
      <c r="N6" s="102"/>
      <c r="O6" s="100"/>
      <c r="P6" s="100"/>
      <c r="Q6" s="100"/>
      <c r="R6" s="100"/>
      <c r="S6" s="100"/>
      <c r="T6" s="100"/>
      <c r="U6" s="100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98"/>
      <c r="AI6" s="98"/>
      <c r="AJ6" s="98"/>
      <c r="AK6" s="98"/>
      <c r="AL6" s="98"/>
      <c r="AM6" s="98"/>
    </row>
    <row r="7" ht="20.1" customHeight="1" spans="1:39">
      <c r="A7" s="75"/>
      <c r="B7" s="68"/>
      <c r="C7" s="76" t="s">
        <v>13</v>
      </c>
      <c r="D7" s="77"/>
      <c r="E7" s="77"/>
      <c r="F7" s="81">
        <v>9</v>
      </c>
      <c r="G7" s="79">
        <v>178</v>
      </c>
      <c r="H7" s="80"/>
      <c r="I7" s="79">
        <v>157</v>
      </c>
      <c r="J7" s="80"/>
      <c r="K7" s="101">
        <v>30</v>
      </c>
      <c r="L7" s="83">
        <v>31</v>
      </c>
      <c r="M7" s="98"/>
      <c r="N7" s="102"/>
      <c r="O7" s="100"/>
      <c r="P7" s="100"/>
      <c r="Q7" s="100"/>
      <c r="R7" s="100"/>
      <c r="S7" s="100"/>
      <c r="T7" s="100"/>
      <c r="U7" s="100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98"/>
      <c r="AI7" s="98"/>
      <c r="AJ7" s="98"/>
      <c r="AK7" s="98"/>
      <c r="AL7" s="98"/>
      <c r="AM7" s="98"/>
    </row>
    <row r="8" ht="20.1" customHeight="1" spans="1:39">
      <c r="A8" s="75"/>
      <c r="B8" s="68"/>
      <c r="C8" s="76" t="s">
        <v>14</v>
      </c>
      <c r="D8" s="77"/>
      <c r="E8" s="77"/>
      <c r="F8" s="81">
        <v>9</v>
      </c>
      <c r="G8" s="79">
        <v>154</v>
      </c>
      <c r="H8" s="80"/>
      <c r="I8" s="79">
        <v>136</v>
      </c>
      <c r="J8" s="80"/>
      <c r="K8" s="101">
        <v>59</v>
      </c>
      <c r="L8" s="83">
        <v>26</v>
      </c>
      <c r="M8" s="98"/>
      <c r="N8" s="102"/>
      <c r="O8" s="100"/>
      <c r="P8" s="100"/>
      <c r="Q8" s="100"/>
      <c r="R8" s="100"/>
      <c r="S8" s="100"/>
      <c r="T8" s="100"/>
      <c r="U8" s="100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98"/>
      <c r="AI8" s="98"/>
      <c r="AJ8" s="98"/>
      <c r="AK8" s="98"/>
      <c r="AL8" s="98"/>
      <c r="AM8" s="98"/>
    </row>
    <row r="9" ht="20.1" customHeight="1" spans="1:39">
      <c r="A9" s="75"/>
      <c r="B9" s="68"/>
      <c r="C9" s="76" t="s">
        <v>15</v>
      </c>
      <c r="D9" s="77"/>
      <c r="E9" s="77"/>
      <c r="F9" s="82"/>
      <c r="G9" s="79"/>
      <c r="H9" s="80"/>
      <c r="I9" s="79"/>
      <c r="J9" s="80"/>
      <c r="K9" s="83"/>
      <c r="L9" s="83"/>
      <c r="M9" s="98"/>
      <c r="N9" s="102"/>
      <c r="O9" s="100"/>
      <c r="P9" s="100"/>
      <c r="Q9" s="100"/>
      <c r="R9" s="100"/>
      <c r="S9" s="100"/>
      <c r="T9" s="100"/>
      <c r="U9" s="100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98"/>
      <c r="AI9" s="98"/>
      <c r="AJ9" s="98"/>
      <c r="AK9" s="98"/>
      <c r="AL9" s="98"/>
      <c r="AM9" s="98"/>
    </row>
    <row r="10" ht="20.1" customHeight="1" spans="1:39">
      <c r="A10" s="75"/>
      <c r="B10" s="68"/>
      <c r="C10" s="76" t="s">
        <v>16</v>
      </c>
      <c r="D10" s="77"/>
      <c r="E10" s="77"/>
      <c r="F10" s="82">
        <f>SUM(F3:F4)</f>
        <v>25</v>
      </c>
      <c r="G10" s="79">
        <f>SUM(G3:H4)</f>
        <v>594</v>
      </c>
      <c r="H10" s="80"/>
      <c r="I10" s="79">
        <f>SUM(I3:J4)</f>
        <v>529</v>
      </c>
      <c r="J10" s="80"/>
      <c r="K10" s="83">
        <f>SUM(K3:K4)</f>
        <v>107</v>
      </c>
      <c r="L10" s="83">
        <f>SUM(L3:L4)</f>
        <v>88</v>
      </c>
      <c r="M10" s="98"/>
      <c r="N10" s="102"/>
      <c r="O10" s="100"/>
      <c r="P10" s="100"/>
      <c r="Q10" s="100"/>
      <c r="R10" s="100"/>
      <c r="S10" s="100"/>
      <c r="T10" s="100"/>
      <c r="U10" s="100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98"/>
      <c r="AI10" s="98"/>
      <c r="AJ10" s="98"/>
      <c r="AK10" s="98"/>
      <c r="AL10" s="98"/>
      <c r="AM10" s="98"/>
    </row>
    <row r="11" ht="20.1" customHeight="1" spans="1:39">
      <c r="A11" s="75">
        <v>2</v>
      </c>
      <c r="B11" s="68" t="s">
        <v>17</v>
      </c>
      <c r="C11" s="76" t="s">
        <v>9</v>
      </c>
      <c r="D11" s="77"/>
      <c r="E11" s="77"/>
      <c r="F11" s="78">
        <v>7</v>
      </c>
      <c r="G11" s="83">
        <v>113</v>
      </c>
      <c r="H11" s="83"/>
      <c r="I11" s="83">
        <v>100</v>
      </c>
      <c r="J11" s="83"/>
      <c r="K11" s="83">
        <v>31</v>
      </c>
      <c r="L11" s="83">
        <v>20</v>
      </c>
      <c r="M11" s="98"/>
      <c r="N11" s="102"/>
      <c r="O11" s="100"/>
      <c r="P11" s="100"/>
      <c r="Q11" s="100"/>
      <c r="R11" s="100"/>
      <c r="S11" s="100"/>
      <c r="T11" s="100"/>
      <c r="U11" s="100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98"/>
      <c r="AI11" s="98"/>
      <c r="AJ11" s="98"/>
      <c r="AK11" s="98"/>
      <c r="AL11" s="98"/>
      <c r="AM11" s="98"/>
    </row>
    <row r="12" ht="20.1" customHeight="1" spans="1:39">
      <c r="A12" s="75"/>
      <c r="B12" s="68"/>
      <c r="C12" s="76" t="s">
        <v>10</v>
      </c>
      <c r="D12" s="77"/>
      <c r="E12" s="77"/>
      <c r="F12" s="78">
        <v>3</v>
      </c>
      <c r="G12" s="83">
        <v>49</v>
      </c>
      <c r="H12" s="83"/>
      <c r="I12" s="83">
        <v>39</v>
      </c>
      <c r="J12" s="83"/>
      <c r="K12" s="83">
        <v>5</v>
      </c>
      <c r="L12" s="83">
        <v>9</v>
      </c>
      <c r="M12" s="98"/>
      <c r="N12" s="102"/>
      <c r="O12" s="100"/>
      <c r="P12" s="100"/>
      <c r="Q12" s="100"/>
      <c r="R12" s="100"/>
      <c r="S12" s="100"/>
      <c r="T12" s="100"/>
      <c r="U12" s="100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98"/>
      <c r="AI12" s="98"/>
      <c r="AJ12" s="98"/>
      <c r="AK12" s="98"/>
      <c r="AL12" s="98"/>
      <c r="AM12" s="98"/>
    </row>
    <row r="13" ht="20.1" customHeight="1" spans="1:39">
      <c r="A13" s="75"/>
      <c r="B13" s="68"/>
      <c r="C13" s="76" t="s">
        <v>11</v>
      </c>
      <c r="D13" s="77"/>
      <c r="E13" s="77"/>
      <c r="F13" s="78">
        <v>0</v>
      </c>
      <c r="G13" s="83">
        <v>0</v>
      </c>
      <c r="H13" s="83"/>
      <c r="I13" s="83">
        <v>0</v>
      </c>
      <c r="J13" s="83"/>
      <c r="K13" s="83">
        <v>0</v>
      </c>
      <c r="L13" s="83">
        <v>0</v>
      </c>
      <c r="M13" s="98"/>
      <c r="N13" s="102"/>
      <c r="O13" s="100"/>
      <c r="P13" s="100"/>
      <c r="Q13" s="100"/>
      <c r="R13" s="100"/>
      <c r="S13" s="100"/>
      <c r="T13" s="100"/>
      <c r="U13" s="100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98"/>
      <c r="AI13" s="98"/>
      <c r="AJ13" s="98"/>
      <c r="AK13" s="98"/>
      <c r="AL13" s="98"/>
      <c r="AM13" s="98"/>
    </row>
    <row r="14" ht="20.1" customHeight="1" spans="1:39">
      <c r="A14" s="75"/>
      <c r="B14" s="68"/>
      <c r="C14" s="76" t="s">
        <v>12</v>
      </c>
      <c r="D14" s="77"/>
      <c r="E14" s="77"/>
      <c r="F14" s="78">
        <v>5</v>
      </c>
      <c r="G14" s="83">
        <v>42</v>
      </c>
      <c r="H14" s="83"/>
      <c r="I14" s="83">
        <v>35</v>
      </c>
      <c r="J14" s="83"/>
      <c r="K14" s="83">
        <v>5</v>
      </c>
      <c r="L14" s="83">
        <v>6</v>
      </c>
      <c r="M14" s="98"/>
      <c r="N14" s="102"/>
      <c r="O14" s="100"/>
      <c r="P14" s="100"/>
      <c r="Q14" s="100"/>
      <c r="R14" s="100"/>
      <c r="S14" s="100"/>
      <c r="T14" s="100"/>
      <c r="U14" s="100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98"/>
      <c r="AI14" s="98"/>
      <c r="AJ14" s="98"/>
      <c r="AK14" s="98"/>
      <c r="AL14" s="98"/>
      <c r="AM14" s="98"/>
    </row>
    <row r="15" ht="20.1" customHeight="1" spans="1:39">
      <c r="A15" s="75"/>
      <c r="B15" s="68"/>
      <c r="C15" s="76" t="s">
        <v>13</v>
      </c>
      <c r="D15" s="77"/>
      <c r="E15" s="77"/>
      <c r="F15" s="81">
        <v>3</v>
      </c>
      <c r="G15" s="83">
        <v>47</v>
      </c>
      <c r="H15" s="83"/>
      <c r="I15" s="83">
        <v>43</v>
      </c>
      <c r="J15" s="83"/>
      <c r="K15" s="83">
        <v>12</v>
      </c>
      <c r="L15" s="83">
        <v>8</v>
      </c>
      <c r="M15" s="98"/>
      <c r="N15" s="102"/>
      <c r="O15" s="100"/>
      <c r="P15" s="100"/>
      <c r="Q15" s="100"/>
      <c r="R15" s="100"/>
      <c r="S15" s="100"/>
      <c r="T15" s="100"/>
      <c r="U15" s="100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98"/>
      <c r="AI15" s="98"/>
      <c r="AJ15" s="98"/>
      <c r="AK15" s="98"/>
      <c r="AL15" s="98"/>
      <c r="AM15" s="98"/>
    </row>
    <row r="16" ht="20.1" customHeight="1" spans="1:39">
      <c r="A16" s="75"/>
      <c r="B16" s="68"/>
      <c r="C16" s="76" t="s">
        <v>14</v>
      </c>
      <c r="D16" s="77"/>
      <c r="E16" s="77"/>
      <c r="F16" s="81">
        <v>2</v>
      </c>
      <c r="G16" s="83">
        <v>24</v>
      </c>
      <c r="H16" s="83"/>
      <c r="I16" s="83">
        <v>22</v>
      </c>
      <c r="J16" s="83"/>
      <c r="K16" s="83">
        <v>14</v>
      </c>
      <c r="L16" s="83">
        <v>6</v>
      </c>
      <c r="M16" s="98"/>
      <c r="N16" s="102"/>
      <c r="O16" s="100"/>
      <c r="P16" s="100"/>
      <c r="Q16" s="100"/>
      <c r="R16" s="100"/>
      <c r="S16" s="100"/>
      <c r="T16" s="100"/>
      <c r="U16" s="100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98"/>
      <c r="AI16" s="98"/>
      <c r="AJ16" s="98"/>
      <c r="AK16" s="98"/>
      <c r="AL16" s="98"/>
      <c r="AM16" s="98"/>
    </row>
    <row r="17" ht="20.1" customHeight="1" spans="1:39">
      <c r="A17" s="75"/>
      <c r="B17" s="68"/>
      <c r="C17" s="76" t="s">
        <v>15</v>
      </c>
      <c r="D17" s="77"/>
      <c r="E17" s="77"/>
      <c r="F17" s="81">
        <v>0</v>
      </c>
      <c r="G17" s="83">
        <v>0</v>
      </c>
      <c r="H17" s="83">
        <v>556</v>
      </c>
      <c r="I17" s="83">
        <v>0</v>
      </c>
      <c r="J17" s="83"/>
      <c r="K17" s="83">
        <v>0</v>
      </c>
      <c r="L17" s="83">
        <v>0</v>
      </c>
      <c r="M17" s="98"/>
      <c r="N17" s="102"/>
      <c r="O17" s="100"/>
      <c r="P17" s="100"/>
      <c r="Q17" s="100"/>
      <c r="R17" s="100"/>
      <c r="S17" s="100"/>
      <c r="T17" s="100"/>
      <c r="U17" s="100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98"/>
      <c r="AI17" s="98"/>
      <c r="AJ17" s="98"/>
      <c r="AK17" s="98"/>
      <c r="AL17" s="98"/>
      <c r="AM17" s="98"/>
    </row>
    <row r="18" ht="20.1" customHeight="1" spans="1:39">
      <c r="A18" s="75"/>
      <c r="B18" s="68"/>
      <c r="C18" s="76" t="s">
        <v>16</v>
      </c>
      <c r="D18" s="77"/>
      <c r="E18" s="77"/>
      <c r="F18" s="82">
        <f>SUM(F11:F12)</f>
        <v>10</v>
      </c>
      <c r="G18" s="79">
        <f>SUM(G11:H12)</f>
        <v>162</v>
      </c>
      <c r="H18" s="80"/>
      <c r="I18" s="79">
        <f>SUM(I11:J12)</f>
        <v>139</v>
      </c>
      <c r="J18" s="80"/>
      <c r="K18" s="83">
        <f>SUM(K11:K12)</f>
        <v>36</v>
      </c>
      <c r="L18" s="83">
        <f>SUM(L11:L12)</f>
        <v>29</v>
      </c>
      <c r="M18" s="98"/>
      <c r="N18" s="102"/>
      <c r="O18" s="100"/>
      <c r="P18" s="100"/>
      <c r="Q18" s="100"/>
      <c r="R18" s="100"/>
      <c r="S18" s="100"/>
      <c r="T18" s="100"/>
      <c r="U18" s="100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98"/>
      <c r="AI18" s="98"/>
      <c r="AJ18" s="98"/>
      <c r="AK18" s="98"/>
      <c r="AL18" s="98"/>
      <c r="AM18" s="98"/>
    </row>
    <row r="19" ht="20.1" customHeight="1" spans="1:39">
      <c r="A19" s="75">
        <v>3</v>
      </c>
      <c r="B19" s="68" t="s">
        <v>18</v>
      </c>
      <c r="C19" s="76" t="s">
        <v>9</v>
      </c>
      <c r="D19" s="77"/>
      <c r="E19" s="77"/>
      <c r="F19" s="84">
        <v>8</v>
      </c>
      <c r="G19" s="85">
        <v>184</v>
      </c>
      <c r="H19" s="85"/>
      <c r="I19" s="85">
        <v>158</v>
      </c>
      <c r="J19" s="85"/>
      <c r="K19" s="85">
        <v>123</v>
      </c>
      <c r="L19" s="85">
        <v>30</v>
      </c>
      <c r="M19" s="98"/>
      <c r="N19" s="102"/>
      <c r="O19" s="100"/>
      <c r="P19" s="100"/>
      <c r="Q19" s="100"/>
      <c r="R19" s="100"/>
      <c r="S19" s="100"/>
      <c r="T19" s="100"/>
      <c r="U19" s="100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98"/>
      <c r="AI19" s="98"/>
      <c r="AJ19" s="98"/>
      <c r="AK19" s="98"/>
      <c r="AL19" s="98"/>
      <c r="AM19" s="98"/>
    </row>
    <row r="20" ht="20.1" customHeight="1" spans="1:39">
      <c r="A20" s="75"/>
      <c r="B20" s="68"/>
      <c r="C20" s="76" t="s">
        <v>10</v>
      </c>
      <c r="D20" s="77"/>
      <c r="E20" s="77"/>
      <c r="F20" s="84">
        <v>3</v>
      </c>
      <c r="G20" s="85">
        <v>40</v>
      </c>
      <c r="H20" s="85"/>
      <c r="I20" s="85">
        <v>38</v>
      </c>
      <c r="J20" s="85"/>
      <c r="K20" s="85">
        <v>7</v>
      </c>
      <c r="L20" s="85">
        <v>9</v>
      </c>
      <c r="M20" s="98"/>
      <c r="N20" s="102"/>
      <c r="O20" s="100"/>
      <c r="P20" s="100"/>
      <c r="Q20" s="100"/>
      <c r="R20" s="100"/>
      <c r="S20" s="100"/>
      <c r="T20" s="100"/>
      <c r="U20" s="100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98"/>
      <c r="AI20" s="98"/>
      <c r="AJ20" s="98"/>
      <c r="AK20" s="98"/>
      <c r="AL20" s="98"/>
      <c r="AM20" s="98"/>
    </row>
    <row r="21" ht="20.1" customHeight="1" spans="1:39">
      <c r="A21" s="75"/>
      <c r="B21" s="68"/>
      <c r="C21" s="76" t="s">
        <v>11</v>
      </c>
      <c r="D21" s="77"/>
      <c r="E21" s="77"/>
      <c r="F21" s="84"/>
      <c r="G21" s="85"/>
      <c r="H21" s="85"/>
      <c r="I21" s="85"/>
      <c r="J21" s="85"/>
      <c r="K21" s="85"/>
      <c r="L21" s="85"/>
      <c r="M21" s="98"/>
      <c r="N21" s="102"/>
      <c r="O21" s="100"/>
      <c r="P21" s="100"/>
      <c r="Q21" s="100"/>
      <c r="R21" s="100"/>
      <c r="S21" s="100"/>
      <c r="T21" s="100"/>
      <c r="U21" s="100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98"/>
      <c r="AI21" s="98"/>
      <c r="AJ21" s="98"/>
      <c r="AK21" s="98"/>
      <c r="AL21" s="98"/>
      <c r="AM21" s="98"/>
    </row>
    <row r="22" ht="20.1" customHeight="1" spans="1:39">
      <c r="A22" s="75"/>
      <c r="B22" s="68"/>
      <c r="C22" s="76" t="s">
        <v>12</v>
      </c>
      <c r="D22" s="77"/>
      <c r="E22" s="77"/>
      <c r="F22" s="84">
        <v>3</v>
      </c>
      <c r="G22" s="85">
        <v>67</v>
      </c>
      <c r="H22" s="85"/>
      <c r="I22" s="85">
        <v>55</v>
      </c>
      <c r="J22" s="85"/>
      <c r="K22" s="85">
        <v>3</v>
      </c>
      <c r="L22" s="85">
        <v>11</v>
      </c>
      <c r="M22" s="98"/>
      <c r="N22" s="102"/>
      <c r="O22" s="100"/>
      <c r="P22" s="100"/>
      <c r="Q22" s="100"/>
      <c r="R22" s="100"/>
      <c r="S22" s="100"/>
      <c r="T22" s="100"/>
      <c r="U22" s="100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98"/>
      <c r="AI22" s="98"/>
      <c r="AJ22" s="98"/>
      <c r="AK22" s="98"/>
      <c r="AL22" s="98"/>
      <c r="AM22" s="98"/>
    </row>
    <row r="23" ht="20.1" customHeight="1" spans="1:39">
      <c r="A23" s="75"/>
      <c r="B23" s="68"/>
      <c r="C23" s="76" t="s">
        <v>13</v>
      </c>
      <c r="D23" s="77"/>
      <c r="E23" s="77"/>
      <c r="F23" s="86">
        <v>4</v>
      </c>
      <c r="G23" s="85">
        <v>74</v>
      </c>
      <c r="H23" s="85"/>
      <c r="I23" s="85">
        <v>63</v>
      </c>
      <c r="J23" s="85"/>
      <c r="K23" s="85">
        <v>37</v>
      </c>
      <c r="L23" s="85">
        <v>12</v>
      </c>
      <c r="M23" s="98"/>
      <c r="N23" s="102"/>
      <c r="O23" s="100"/>
      <c r="P23" s="100"/>
      <c r="Q23" s="100"/>
      <c r="R23" s="100"/>
      <c r="S23" s="100"/>
      <c r="T23" s="100"/>
      <c r="U23" s="100"/>
      <c r="V23" s="108"/>
      <c r="W23" s="108"/>
      <c r="X23" s="108"/>
      <c r="Y23" s="108"/>
      <c r="Z23" s="108"/>
      <c r="AA23" s="108"/>
      <c r="AB23" s="108"/>
      <c r="AC23" s="108"/>
      <c r="AD23" s="98"/>
      <c r="AE23" s="98"/>
      <c r="AF23" s="108"/>
      <c r="AG23" s="108"/>
      <c r="AH23" s="98"/>
      <c r="AI23" s="98"/>
      <c r="AJ23" s="98"/>
      <c r="AK23" s="98"/>
      <c r="AL23" s="98"/>
      <c r="AM23" s="98"/>
    </row>
    <row r="24" ht="20.1" customHeight="1" spans="1:39">
      <c r="A24" s="75"/>
      <c r="B24" s="68"/>
      <c r="C24" s="76" t="s">
        <v>14</v>
      </c>
      <c r="D24" s="77"/>
      <c r="E24" s="77"/>
      <c r="F24" s="86">
        <v>3</v>
      </c>
      <c r="G24" s="85">
        <v>70</v>
      </c>
      <c r="H24" s="85"/>
      <c r="I24" s="85">
        <v>67</v>
      </c>
      <c r="J24" s="85"/>
      <c r="K24" s="85">
        <v>75</v>
      </c>
      <c r="L24" s="85">
        <v>12</v>
      </c>
      <c r="M24" s="98"/>
      <c r="N24" s="102"/>
      <c r="O24" s="100"/>
      <c r="P24" s="100"/>
      <c r="Q24" s="100"/>
      <c r="R24" s="100"/>
      <c r="S24" s="100"/>
      <c r="T24" s="100"/>
      <c r="U24" s="100"/>
      <c r="V24" s="108"/>
      <c r="W24" s="108"/>
      <c r="X24" s="108"/>
      <c r="Y24" s="108"/>
      <c r="Z24" s="108"/>
      <c r="AA24" s="108"/>
      <c r="AB24" s="108"/>
      <c r="AC24" s="108"/>
      <c r="AD24" s="98"/>
      <c r="AE24" s="98"/>
      <c r="AF24" s="108"/>
      <c r="AG24" s="108"/>
      <c r="AH24" s="98"/>
      <c r="AI24" s="98"/>
      <c r="AJ24" s="98"/>
      <c r="AK24" s="98"/>
      <c r="AL24" s="98"/>
      <c r="AM24" s="98"/>
    </row>
    <row r="25" ht="20.1" customHeight="1" spans="1:39">
      <c r="A25" s="75"/>
      <c r="B25" s="68"/>
      <c r="C25" s="76" t="s">
        <v>15</v>
      </c>
      <c r="D25" s="77"/>
      <c r="E25" s="77"/>
      <c r="F25" s="86">
        <v>1</v>
      </c>
      <c r="G25" s="85">
        <v>13</v>
      </c>
      <c r="H25" s="85">
        <v>556</v>
      </c>
      <c r="I25" s="85">
        <v>11</v>
      </c>
      <c r="J25" s="85"/>
      <c r="K25" s="85">
        <v>0</v>
      </c>
      <c r="L25" s="85">
        <v>3</v>
      </c>
      <c r="M25" s="98"/>
      <c r="N25" s="102"/>
      <c r="O25" s="100"/>
      <c r="P25" s="100"/>
      <c r="Q25" s="100"/>
      <c r="R25" s="100"/>
      <c r="S25" s="100"/>
      <c r="T25" s="100"/>
      <c r="U25" s="100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98"/>
      <c r="AJ25" s="98"/>
      <c r="AK25" s="108"/>
      <c r="AL25" s="98"/>
      <c r="AM25" s="98"/>
    </row>
    <row r="26" ht="20.1" customHeight="1" spans="1:40">
      <c r="A26" s="75"/>
      <c r="B26" s="68"/>
      <c r="C26" s="76" t="s">
        <v>16</v>
      </c>
      <c r="D26" s="77"/>
      <c r="E26" s="77"/>
      <c r="F26" s="82">
        <v>12</v>
      </c>
      <c r="G26" s="79">
        <f>SUM(G19:H20)</f>
        <v>224</v>
      </c>
      <c r="H26" s="80"/>
      <c r="I26" s="79">
        <f>SUM(I19:J20)</f>
        <v>196</v>
      </c>
      <c r="J26" s="80"/>
      <c r="K26" s="83">
        <f>SUM(K19:K20)</f>
        <v>130</v>
      </c>
      <c r="L26" s="83">
        <f>SUM(L19:L20)</f>
        <v>39</v>
      </c>
      <c r="M26" s="98"/>
      <c r="N26" s="102"/>
      <c r="O26" s="100"/>
      <c r="P26" s="100"/>
      <c r="Q26" s="100"/>
      <c r="R26" s="100"/>
      <c r="S26" s="100"/>
      <c r="T26" s="100"/>
      <c r="U26" s="100"/>
      <c r="V26" s="108"/>
      <c r="W26" s="108"/>
      <c r="X26" s="108"/>
      <c r="Y26" s="108"/>
      <c r="Z26" s="108"/>
      <c r="AA26" s="110"/>
      <c r="AB26" s="111"/>
      <c r="AC26" s="108"/>
      <c r="AD26" s="112"/>
      <c r="AE26" s="108"/>
      <c r="AF26" s="108"/>
      <c r="AG26" s="108"/>
      <c r="AH26" s="98"/>
      <c r="AI26" s="98"/>
      <c r="AJ26" s="108"/>
      <c r="AK26" s="108"/>
      <c r="AL26" s="108"/>
      <c r="AM26" s="98"/>
      <c r="AN26" s="66"/>
    </row>
    <row r="27" ht="20.1" customHeight="1" spans="1:40">
      <c r="A27" s="75">
        <v>4</v>
      </c>
      <c r="B27" s="68" t="s">
        <v>19</v>
      </c>
      <c r="C27" s="76" t="s">
        <v>9</v>
      </c>
      <c r="D27" s="77"/>
      <c r="E27" s="77"/>
      <c r="F27" s="87">
        <v>10</v>
      </c>
      <c r="G27" s="88">
        <v>354</v>
      </c>
      <c r="H27" s="88"/>
      <c r="I27" s="88">
        <v>292</v>
      </c>
      <c r="J27" s="88"/>
      <c r="K27" s="88">
        <v>135</v>
      </c>
      <c r="L27" s="88">
        <v>31</v>
      </c>
      <c r="M27" s="98"/>
      <c r="N27" s="102"/>
      <c r="O27" s="100"/>
      <c r="P27" s="100"/>
      <c r="Q27" s="100"/>
      <c r="R27" s="100"/>
      <c r="S27" s="100"/>
      <c r="T27" s="100"/>
      <c r="U27" s="100"/>
      <c r="V27" s="108"/>
      <c r="W27" s="108"/>
      <c r="X27" s="108"/>
      <c r="Y27" s="108"/>
      <c r="Z27" s="108"/>
      <c r="AA27" s="110"/>
      <c r="AB27" s="111"/>
      <c r="AC27" s="108"/>
      <c r="AD27" s="108"/>
      <c r="AE27" s="108"/>
      <c r="AF27" s="112"/>
      <c r="AG27" s="108"/>
      <c r="AH27" s="108"/>
      <c r="AI27" s="108"/>
      <c r="AJ27" s="108"/>
      <c r="AK27" s="108"/>
      <c r="AL27" s="108"/>
      <c r="AM27" s="98"/>
      <c r="AN27" s="66"/>
    </row>
    <row r="28" ht="20.1" customHeight="1" spans="1:40">
      <c r="A28" s="75"/>
      <c r="B28" s="68"/>
      <c r="C28" s="76" t="s">
        <v>10</v>
      </c>
      <c r="D28" s="77"/>
      <c r="E28" s="77"/>
      <c r="F28" s="87">
        <v>1</v>
      </c>
      <c r="G28" s="88">
        <v>50</v>
      </c>
      <c r="H28" s="88"/>
      <c r="I28" s="88">
        <v>50</v>
      </c>
      <c r="J28" s="88"/>
      <c r="K28" s="88">
        <v>0</v>
      </c>
      <c r="L28" s="88">
        <v>4</v>
      </c>
      <c r="M28" s="98"/>
      <c r="N28" s="102"/>
      <c r="O28" s="100"/>
      <c r="P28" s="100"/>
      <c r="Q28" s="100"/>
      <c r="R28" s="100"/>
      <c r="S28" s="100"/>
      <c r="T28" s="100"/>
      <c r="U28" s="100"/>
      <c r="V28" s="108"/>
      <c r="W28" s="108"/>
      <c r="X28" s="108"/>
      <c r="Y28" s="108"/>
      <c r="Z28" s="108"/>
      <c r="AA28" s="110"/>
      <c r="AB28" s="113"/>
      <c r="AC28" s="108"/>
      <c r="AD28" s="112"/>
      <c r="AE28" s="108"/>
      <c r="AF28" s="107"/>
      <c r="AG28" s="107"/>
      <c r="AH28" s="108"/>
      <c r="AI28" s="108"/>
      <c r="AJ28" s="98"/>
      <c r="AK28" s="98"/>
      <c r="AL28" s="108"/>
      <c r="AM28" s="98"/>
      <c r="AN28" s="66"/>
    </row>
    <row r="29" ht="20.1" customHeight="1" spans="1:40">
      <c r="A29" s="75"/>
      <c r="B29" s="68"/>
      <c r="C29" s="76" t="s">
        <v>11</v>
      </c>
      <c r="D29" s="77"/>
      <c r="E29" s="77"/>
      <c r="F29" s="87"/>
      <c r="G29" s="88"/>
      <c r="H29" s="88"/>
      <c r="I29" s="88"/>
      <c r="J29" s="88"/>
      <c r="K29" s="88"/>
      <c r="L29" s="88"/>
      <c r="M29" s="98"/>
      <c r="N29" s="102"/>
      <c r="O29" s="100"/>
      <c r="P29" s="100"/>
      <c r="Q29" s="100"/>
      <c r="R29" s="100"/>
      <c r="S29" s="100"/>
      <c r="T29" s="100"/>
      <c r="U29" s="100"/>
      <c r="V29" s="108"/>
      <c r="W29" s="108"/>
      <c r="X29" s="108"/>
      <c r="Y29" s="108"/>
      <c r="Z29" s="108"/>
      <c r="AA29" s="114"/>
      <c r="AB29" s="115"/>
      <c r="AC29" s="108"/>
      <c r="AD29" s="108"/>
      <c r="AE29" s="108"/>
      <c r="AF29" s="108"/>
      <c r="AG29" s="108"/>
      <c r="AH29" s="108"/>
      <c r="AI29" s="108"/>
      <c r="AJ29" s="108"/>
      <c r="AK29" s="108"/>
      <c r="AL29" s="98"/>
      <c r="AM29" s="98"/>
      <c r="AN29" s="66"/>
    </row>
    <row r="30" ht="20.1" customHeight="1" spans="1:40">
      <c r="A30" s="75"/>
      <c r="B30" s="68"/>
      <c r="C30" s="76" t="s">
        <v>12</v>
      </c>
      <c r="D30" s="77"/>
      <c r="E30" s="77"/>
      <c r="F30" s="87">
        <v>2</v>
      </c>
      <c r="G30" s="88">
        <v>87</v>
      </c>
      <c r="H30" s="88"/>
      <c r="I30" s="88">
        <v>63</v>
      </c>
      <c r="J30" s="88"/>
      <c r="K30" s="88">
        <v>36</v>
      </c>
      <c r="L30" s="88">
        <v>8</v>
      </c>
      <c r="M30" s="98"/>
      <c r="N30" s="102"/>
      <c r="O30" s="100"/>
      <c r="P30" s="100"/>
      <c r="Q30" s="100"/>
      <c r="R30" s="100"/>
      <c r="S30" s="100"/>
      <c r="T30" s="100"/>
      <c r="U30" s="100"/>
      <c r="V30" s="108"/>
      <c r="W30" s="108"/>
      <c r="X30" s="108"/>
      <c r="Y30" s="108"/>
      <c r="Z30" s="108"/>
      <c r="AA30" s="110"/>
      <c r="AB30" s="111"/>
      <c r="AC30" s="108"/>
      <c r="AD30" s="108"/>
      <c r="AE30" s="108"/>
      <c r="AF30" s="108"/>
      <c r="AG30" s="108"/>
      <c r="AH30" s="122"/>
      <c r="AI30" s="107"/>
      <c r="AJ30" s="108"/>
      <c r="AK30" s="108"/>
      <c r="AL30" s="98"/>
      <c r="AM30" s="98"/>
      <c r="AN30" s="66"/>
    </row>
    <row r="31" ht="20.1" customHeight="1" spans="1:40">
      <c r="A31" s="75"/>
      <c r="B31" s="68"/>
      <c r="C31" s="76" t="s">
        <v>13</v>
      </c>
      <c r="D31" s="77"/>
      <c r="E31" s="77"/>
      <c r="F31" s="89">
        <v>3</v>
      </c>
      <c r="G31" s="88">
        <v>101</v>
      </c>
      <c r="H31" s="88"/>
      <c r="I31" s="88">
        <v>90</v>
      </c>
      <c r="J31" s="88"/>
      <c r="K31" s="88">
        <v>44</v>
      </c>
      <c r="L31" s="88">
        <v>15</v>
      </c>
      <c r="M31" s="98"/>
      <c r="N31" s="102"/>
      <c r="O31" s="100"/>
      <c r="P31" s="100"/>
      <c r="Q31" s="100"/>
      <c r="R31" s="100"/>
      <c r="S31" s="100"/>
      <c r="T31" s="100"/>
      <c r="U31" s="100"/>
      <c r="V31" s="108"/>
      <c r="W31" s="108"/>
      <c r="X31" s="108"/>
      <c r="Y31" s="108"/>
      <c r="Z31" s="108"/>
      <c r="AA31" s="110"/>
      <c r="AB31" s="111"/>
      <c r="AC31" s="108"/>
      <c r="AD31" s="108"/>
      <c r="AE31" s="108"/>
      <c r="AF31" s="112"/>
      <c r="AG31" s="108"/>
      <c r="AH31" s="108"/>
      <c r="AI31" s="108"/>
      <c r="AJ31" s="98"/>
      <c r="AK31" s="98"/>
      <c r="AL31" s="98"/>
      <c r="AM31" s="98"/>
      <c r="AN31" s="66"/>
    </row>
    <row r="32" ht="20.1" customHeight="1" spans="1:40">
      <c r="A32" s="75"/>
      <c r="B32" s="68"/>
      <c r="C32" s="76" t="s">
        <v>14</v>
      </c>
      <c r="D32" s="77"/>
      <c r="E32" s="77"/>
      <c r="F32" s="89">
        <v>3</v>
      </c>
      <c r="G32" s="88">
        <v>83</v>
      </c>
      <c r="H32" s="88"/>
      <c r="I32" s="88">
        <v>71</v>
      </c>
      <c r="J32" s="88"/>
      <c r="K32" s="88">
        <v>37</v>
      </c>
      <c r="L32" s="88">
        <v>0</v>
      </c>
      <c r="M32" s="98"/>
      <c r="N32" s="102"/>
      <c r="O32" s="100"/>
      <c r="P32" s="100"/>
      <c r="Q32" s="100"/>
      <c r="R32" s="100"/>
      <c r="S32" s="100"/>
      <c r="T32" s="100"/>
      <c r="U32" s="100"/>
      <c r="V32" s="108"/>
      <c r="W32" s="108"/>
      <c r="X32" s="108"/>
      <c r="Y32" s="108"/>
      <c r="Z32" s="108"/>
      <c r="AA32" s="110"/>
      <c r="AB32" s="115"/>
      <c r="AC32" s="108"/>
      <c r="AD32" s="108"/>
      <c r="AE32" s="108"/>
      <c r="AF32" s="112"/>
      <c r="AG32" s="108"/>
      <c r="AH32" s="108"/>
      <c r="AI32" s="108"/>
      <c r="AJ32" s="108"/>
      <c r="AK32" s="108"/>
      <c r="AL32" s="108"/>
      <c r="AM32" s="98"/>
      <c r="AN32" s="66"/>
    </row>
    <row r="33" ht="20.1" customHeight="1" spans="1:40">
      <c r="A33" s="75"/>
      <c r="B33" s="68"/>
      <c r="C33" s="76" t="s">
        <v>15</v>
      </c>
      <c r="D33" s="77"/>
      <c r="E33" s="77"/>
      <c r="F33" s="89">
        <v>2</v>
      </c>
      <c r="G33" s="88">
        <v>83</v>
      </c>
      <c r="H33" s="88">
        <v>556</v>
      </c>
      <c r="I33" s="88">
        <v>68</v>
      </c>
      <c r="J33" s="88"/>
      <c r="K33" s="88">
        <v>18</v>
      </c>
      <c r="L33" s="88">
        <v>8</v>
      </c>
      <c r="M33" s="98"/>
      <c r="N33" s="102"/>
      <c r="O33" s="100"/>
      <c r="P33" s="100"/>
      <c r="Q33" s="100"/>
      <c r="R33" s="100"/>
      <c r="S33" s="100"/>
      <c r="T33" s="100"/>
      <c r="U33" s="100"/>
      <c r="V33" s="108"/>
      <c r="W33" s="108"/>
      <c r="X33" s="108"/>
      <c r="Y33" s="108"/>
      <c r="Z33" s="108"/>
      <c r="AA33" s="110"/>
      <c r="AB33" s="115"/>
      <c r="AC33" s="108"/>
      <c r="AD33" s="112"/>
      <c r="AE33" s="108"/>
      <c r="AF33" s="108"/>
      <c r="AG33" s="108"/>
      <c r="AH33" s="108"/>
      <c r="AI33" s="108"/>
      <c r="AJ33" s="108"/>
      <c r="AK33" s="108"/>
      <c r="AL33" s="98"/>
      <c r="AM33" s="108"/>
      <c r="AN33" s="66"/>
    </row>
    <row r="34" ht="20.1" customHeight="1" spans="1:40">
      <c r="A34" s="75"/>
      <c r="B34" s="68"/>
      <c r="C34" s="76" t="s">
        <v>16</v>
      </c>
      <c r="D34" s="77"/>
      <c r="E34" s="77"/>
      <c r="F34" s="82">
        <f>SUM(F27:F28)</f>
        <v>11</v>
      </c>
      <c r="G34" s="79">
        <f>SUM(G27:H28)</f>
        <v>404</v>
      </c>
      <c r="H34" s="80"/>
      <c r="I34" s="79">
        <f>SUM(I27:J28)</f>
        <v>342</v>
      </c>
      <c r="J34" s="80"/>
      <c r="K34" s="83">
        <f>SUM(K27:K28)</f>
        <v>135</v>
      </c>
      <c r="L34" s="83">
        <f>SUM(L27:L28)</f>
        <v>35</v>
      </c>
      <c r="M34" s="98"/>
      <c r="N34" s="102"/>
      <c r="O34" s="100"/>
      <c r="P34" s="100"/>
      <c r="Q34" s="100"/>
      <c r="R34" s="100"/>
      <c r="S34" s="100"/>
      <c r="T34" s="100"/>
      <c r="U34" s="100"/>
      <c r="V34" s="107"/>
      <c r="W34" s="107"/>
      <c r="X34" s="107"/>
      <c r="Y34" s="107"/>
      <c r="Z34" s="107"/>
      <c r="AA34" s="116"/>
      <c r="AB34" s="113"/>
      <c r="AC34" s="108"/>
      <c r="AD34" s="108"/>
      <c r="AE34" s="108"/>
      <c r="AF34" s="108"/>
      <c r="AG34" s="108"/>
      <c r="AH34" s="112"/>
      <c r="AI34" s="108"/>
      <c r="AJ34" s="108"/>
      <c r="AK34" s="108"/>
      <c r="AL34" s="98"/>
      <c r="AM34" s="98"/>
      <c r="AN34" s="66"/>
    </row>
    <row r="35" ht="20.1" customHeight="1" spans="1:40">
      <c r="A35" s="75">
        <v>5</v>
      </c>
      <c r="B35" s="68" t="s">
        <v>20</v>
      </c>
      <c r="C35" s="76" t="s">
        <v>9</v>
      </c>
      <c r="D35" s="77"/>
      <c r="E35" s="77"/>
      <c r="F35" s="87">
        <v>6</v>
      </c>
      <c r="G35" s="88">
        <v>143</v>
      </c>
      <c r="H35" s="88"/>
      <c r="I35" s="88">
        <v>132</v>
      </c>
      <c r="J35" s="88"/>
      <c r="K35" s="88">
        <v>10</v>
      </c>
      <c r="L35" s="103">
        <v>22</v>
      </c>
      <c r="M35" s="98"/>
      <c r="N35" s="104"/>
      <c r="O35" s="100"/>
      <c r="P35" s="100"/>
      <c r="Q35" s="100"/>
      <c r="R35" s="100"/>
      <c r="S35" s="100"/>
      <c r="T35" s="100"/>
      <c r="U35" s="100"/>
      <c r="V35" s="98"/>
      <c r="W35" s="98"/>
      <c r="X35" s="98"/>
      <c r="Y35" s="98"/>
      <c r="Z35" s="98"/>
      <c r="AA35" s="116"/>
      <c r="AB35" s="113"/>
      <c r="AC35" s="108"/>
      <c r="AD35" s="108"/>
      <c r="AE35" s="108"/>
      <c r="AF35" s="112"/>
      <c r="AG35" s="108"/>
      <c r="AH35" s="108"/>
      <c r="AI35" s="108"/>
      <c r="AJ35" s="98"/>
      <c r="AK35" s="98"/>
      <c r="AL35" s="98"/>
      <c r="AM35" s="98"/>
      <c r="AN35" s="66"/>
    </row>
    <row r="36" ht="20.1" customHeight="1" spans="1:39">
      <c r="A36" s="75"/>
      <c r="B36" s="68"/>
      <c r="C36" s="76" t="s">
        <v>10</v>
      </c>
      <c r="D36" s="77"/>
      <c r="E36" s="77"/>
      <c r="F36" s="87">
        <v>3</v>
      </c>
      <c r="G36" s="88">
        <v>46</v>
      </c>
      <c r="H36" s="88"/>
      <c r="I36" s="88">
        <v>43</v>
      </c>
      <c r="J36" s="88"/>
      <c r="K36" s="88">
        <v>2</v>
      </c>
      <c r="L36" s="103">
        <v>11</v>
      </c>
      <c r="M36" s="98"/>
      <c r="N36" s="99"/>
      <c r="O36" s="100"/>
      <c r="P36" s="100"/>
      <c r="Q36" s="100"/>
      <c r="R36" s="100"/>
      <c r="S36" s="99"/>
      <c r="T36" s="99"/>
      <c r="U36" s="99"/>
      <c r="V36" s="98"/>
      <c r="W36" s="98"/>
      <c r="X36" s="98"/>
      <c r="Y36" s="98"/>
      <c r="Z36" s="98"/>
      <c r="AA36" s="98"/>
      <c r="AB36" s="98"/>
      <c r="AC36" s="107"/>
      <c r="AD36" s="98"/>
      <c r="AE36" s="98"/>
      <c r="AF36" s="108"/>
      <c r="AG36" s="108"/>
      <c r="AH36" s="108"/>
      <c r="AI36" s="108"/>
      <c r="AJ36" s="108"/>
      <c r="AK36" s="108"/>
      <c r="AL36" s="108"/>
      <c r="AM36" s="98"/>
    </row>
    <row r="37" ht="20.1" customHeight="1" spans="1:39">
      <c r="A37" s="75"/>
      <c r="B37" s="68"/>
      <c r="C37" s="76" t="s">
        <v>11</v>
      </c>
      <c r="D37" s="77"/>
      <c r="E37" s="77"/>
      <c r="F37" s="87">
        <v>0</v>
      </c>
      <c r="G37" s="88">
        <v>0</v>
      </c>
      <c r="H37" s="88"/>
      <c r="I37" s="88">
        <v>0</v>
      </c>
      <c r="J37" s="88"/>
      <c r="K37" s="88">
        <v>0</v>
      </c>
      <c r="L37" s="103">
        <v>0</v>
      </c>
      <c r="M37" s="98"/>
      <c r="N37" s="99"/>
      <c r="O37" s="100"/>
      <c r="P37" s="100"/>
      <c r="Q37" s="100"/>
      <c r="R37" s="100"/>
      <c r="S37" s="99"/>
      <c r="T37" s="99"/>
      <c r="U37" s="99"/>
      <c r="V37" s="98"/>
      <c r="W37" s="98"/>
      <c r="X37" s="98"/>
      <c r="Y37" s="98"/>
      <c r="Z37" s="98"/>
      <c r="AA37" s="98"/>
      <c r="AB37" s="98"/>
      <c r="AC37" s="108"/>
      <c r="AD37" s="98"/>
      <c r="AE37" s="98"/>
      <c r="AF37" s="108"/>
      <c r="AG37" s="108"/>
      <c r="AH37" s="108"/>
      <c r="AI37" s="108"/>
      <c r="AJ37" s="108"/>
      <c r="AK37" s="108"/>
      <c r="AL37" s="108"/>
      <c r="AM37" s="98"/>
    </row>
    <row r="38" ht="20.1" customHeight="1" spans="1:42">
      <c r="A38" s="75"/>
      <c r="B38" s="68"/>
      <c r="C38" s="76" t="s">
        <v>12</v>
      </c>
      <c r="D38" s="77"/>
      <c r="E38" s="77"/>
      <c r="F38" s="87">
        <v>2</v>
      </c>
      <c r="G38" s="88">
        <v>53</v>
      </c>
      <c r="H38" s="88"/>
      <c r="I38" s="88">
        <v>49</v>
      </c>
      <c r="J38" s="88"/>
      <c r="K38" s="88">
        <v>3</v>
      </c>
      <c r="L38" s="103">
        <v>7</v>
      </c>
      <c r="M38" s="98"/>
      <c r="N38" s="99"/>
      <c r="O38" s="100"/>
      <c r="P38" s="100"/>
      <c r="Q38" s="100"/>
      <c r="R38" s="100"/>
      <c r="S38" s="99"/>
      <c r="T38" s="99"/>
      <c r="U38" s="99"/>
      <c r="V38" s="98"/>
      <c r="W38" s="98"/>
      <c r="X38" s="98"/>
      <c r="Y38" s="98"/>
      <c r="Z38" s="98"/>
      <c r="AA38" s="98"/>
      <c r="AB38" s="117"/>
      <c r="AC38" s="118"/>
      <c r="AD38" s="118"/>
      <c r="AE38" s="118"/>
      <c r="AF38" s="119"/>
      <c r="AG38" s="118"/>
      <c r="AH38" s="118"/>
      <c r="AI38" s="118"/>
      <c r="AJ38" s="118"/>
      <c r="AK38" s="118"/>
      <c r="AL38" s="98"/>
      <c r="AM38" s="98"/>
      <c r="AN38" s="66"/>
      <c r="AO38" s="66"/>
      <c r="AP38" s="66"/>
    </row>
    <row r="39" ht="20.1" customHeight="1" spans="1:39">
      <c r="A39" s="75"/>
      <c r="B39" s="68"/>
      <c r="C39" s="76" t="s">
        <v>13</v>
      </c>
      <c r="D39" s="77"/>
      <c r="E39" s="77"/>
      <c r="F39" s="89">
        <v>3</v>
      </c>
      <c r="G39" s="88">
        <v>51</v>
      </c>
      <c r="H39" s="88"/>
      <c r="I39" s="88">
        <v>51</v>
      </c>
      <c r="J39" s="88"/>
      <c r="K39" s="88">
        <v>8</v>
      </c>
      <c r="L39" s="103">
        <v>10</v>
      </c>
      <c r="M39" s="98"/>
      <c r="N39" s="99"/>
      <c r="O39" s="100"/>
      <c r="P39" s="100"/>
      <c r="Q39" s="100"/>
      <c r="R39" s="100"/>
      <c r="S39" s="99"/>
      <c r="T39" s="99"/>
      <c r="U39" s="99"/>
      <c r="V39" s="98"/>
      <c r="W39" s="98"/>
      <c r="X39" s="98"/>
      <c r="Y39" s="98"/>
      <c r="Z39" s="98"/>
      <c r="AA39" s="98"/>
      <c r="AB39" s="108"/>
      <c r="AC39" s="120"/>
      <c r="AD39" s="120"/>
      <c r="AE39" s="120"/>
      <c r="AF39" s="121"/>
      <c r="AG39" s="123"/>
      <c r="AH39" s="120"/>
      <c r="AI39" s="120"/>
      <c r="AJ39" s="120"/>
      <c r="AK39" s="120"/>
      <c r="AL39" s="120"/>
      <c r="AM39" s="98"/>
    </row>
    <row r="40" ht="20.1" customHeight="1" spans="1:39">
      <c r="A40" s="75"/>
      <c r="B40" s="68"/>
      <c r="C40" s="76" t="s">
        <v>14</v>
      </c>
      <c r="D40" s="77"/>
      <c r="E40" s="77"/>
      <c r="F40" s="89">
        <v>4</v>
      </c>
      <c r="G40" s="88">
        <v>85</v>
      </c>
      <c r="H40" s="88"/>
      <c r="I40" s="88">
        <v>75</v>
      </c>
      <c r="J40" s="88"/>
      <c r="K40" s="88">
        <v>31</v>
      </c>
      <c r="L40" s="103">
        <v>16</v>
      </c>
      <c r="M40" s="98"/>
      <c r="N40" s="99"/>
      <c r="O40" s="100"/>
      <c r="P40" s="100"/>
      <c r="Q40" s="100"/>
      <c r="R40" s="100"/>
      <c r="S40" s="99"/>
      <c r="T40" s="99"/>
      <c r="U40" s="99"/>
      <c r="V40" s="98"/>
      <c r="W40" s="98"/>
      <c r="X40" s="98"/>
      <c r="Y40" s="98"/>
      <c r="Z40" s="98"/>
      <c r="AA40" s="98"/>
      <c r="AB40" s="108"/>
      <c r="AC40" s="120"/>
      <c r="AD40" s="120"/>
      <c r="AE40" s="120"/>
      <c r="AF40" s="121"/>
      <c r="AG40" s="120"/>
      <c r="AH40" s="123"/>
      <c r="AI40" s="120"/>
      <c r="AJ40" s="120"/>
      <c r="AK40" s="98"/>
      <c r="AL40" s="120"/>
      <c r="AM40" s="98"/>
    </row>
    <row r="41" ht="20.1" customHeight="1" spans="1:39">
      <c r="A41" s="75"/>
      <c r="B41" s="68"/>
      <c r="C41" s="76" t="s">
        <v>15</v>
      </c>
      <c r="D41" s="77"/>
      <c r="E41" s="77"/>
      <c r="F41" s="89">
        <v>0</v>
      </c>
      <c r="G41" s="88">
        <v>0</v>
      </c>
      <c r="H41" s="88">
        <v>556</v>
      </c>
      <c r="I41" s="88">
        <v>0</v>
      </c>
      <c r="J41" s="88"/>
      <c r="K41" s="88">
        <v>0</v>
      </c>
      <c r="L41" s="103">
        <v>0</v>
      </c>
      <c r="M41" s="98"/>
      <c r="N41" s="99"/>
      <c r="O41" s="100"/>
      <c r="P41" s="100"/>
      <c r="Q41" s="100"/>
      <c r="R41" s="100"/>
      <c r="S41" s="99"/>
      <c r="T41" s="99"/>
      <c r="U41" s="99"/>
      <c r="V41" s="98"/>
      <c r="W41" s="98"/>
      <c r="X41" s="98"/>
      <c r="Y41" s="98"/>
      <c r="Z41" s="98"/>
      <c r="AA41" s="98"/>
      <c r="AB41" s="108"/>
      <c r="AC41" s="120"/>
      <c r="AD41" s="120"/>
      <c r="AE41" s="120"/>
      <c r="AF41" s="121"/>
      <c r="AG41" s="123"/>
      <c r="AH41" s="120"/>
      <c r="AI41" s="120"/>
      <c r="AJ41" s="120"/>
      <c r="AK41" s="98"/>
      <c r="AL41" s="120"/>
      <c r="AM41" s="98"/>
    </row>
    <row r="42" ht="20.1" customHeight="1" spans="1:39">
      <c r="A42" s="75"/>
      <c r="B42" s="68"/>
      <c r="C42" s="76" t="s">
        <v>16</v>
      </c>
      <c r="D42" s="77"/>
      <c r="E42" s="77"/>
      <c r="F42" s="82">
        <f>SUM(F35:F36)</f>
        <v>9</v>
      </c>
      <c r="G42" s="79">
        <f>SUM(G35:H36)</f>
        <v>189</v>
      </c>
      <c r="H42" s="80"/>
      <c r="I42" s="79">
        <f>SUM(I35:J36)</f>
        <v>175</v>
      </c>
      <c r="J42" s="80"/>
      <c r="K42" s="83">
        <f>SUM(K35:K36)</f>
        <v>12</v>
      </c>
      <c r="L42" s="83">
        <f>SUM(L35:L36)</f>
        <v>33</v>
      </c>
      <c r="M42" s="98"/>
      <c r="N42" s="99"/>
      <c r="O42" s="100"/>
      <c r="P42" s="100"/>
      <c r="Q42" s="100"/>
      <c r="R42" s="100"/>
      <c r="S42" s="99"/>
      <c r="T42" s="99"/>
      <c r="U42" s="99"/>
      <c r="V42" s="98"/>
      <c r="W42" s="98"/>
      <c r="X42" s="98"/>
      <c r="Y42" s="98"/>
      <c r="Z42" s="98"/>
      <c r="AA42" s="98"/>
      <c r="AB42" s="108"/>
      <c r="AC42" s="120"/>
      <c r="AD42" s="120"/>
      <c r="AE42" s="120"/>
      <c r="AF42" s="121"/>
      <c r="AG42" s="120"/>
      <c r="AH42" s="120"/>
      <c r="AI42" s="123"/>
      <c r="AJ42" s="120"/>
      <c r="AK42" s="98"/>
      <c r="AL42" s="120"/>
      <c r="AM42" s="98"/>
    </row>
    <row r="43" ht="20.1" customHeight="1" spans="1:39">
      <c r="A43" s="75">
        <v>6</v>
      </c>
      <c r="B43" s="68" t="s">
        <v>21</v>
      </c>
      <c r="C43" s="76" t="s">
        <v>9</v>
      </c>
      <c r="D43" s="77"/>
      <c r="E43" s="77"/>
      <c r="F43" s="90"/>
      <c r="G43" s="79"/>
      <c r="H43" s="80"/>
      <c r="I43" s="79"/>
      <c r="J43" s="80"/>
      <c r="K43" s="83"/>
      <c r="L43" s="83"/>
      <c r="M43" s="98"/>
      <c r="N43" s="99"/>
      <c r="O43" s="100"/>
      <c r="P43" s="100"/>
      <c r="Q43" s="100"/>
      <c r="R43" s="100"/>
      <c r="S43" s="99"/>
      <c r="T43" s="99"/>
      <c r="U43" s="99"/>
      <c r="V43" s="98"/>
      <c r="W43" s="98"/>
      <c r="X43" s="98"/>
      <c r="Y43" s="98"/>
      <c r="Z43" s="98"/>
      <c r="AA43" s="98"/>
      <c r="AB43" s="108"/>
      <c r="AC43" s="120"/>
      <c r="AD43" s="120"/>
      <c r="AE43" s="120"/>
      <c r="AF43" s="121"/>
      <c r="AG43" s="120"/>
      <c r="AH43" s="120"/>
      <c r="AI43" s="120"/>
      <c r="AJ43" s="98"/>
      <c r="AK43" s="98"/>
      <c r="AL43" s="120"/>
      <c r="AM43" s="98"/>
    </row>
    <row r="44" ht="20.1" customHeight="1" spans="1:39">
      <c r="A44" s="75"/>
      <c r="B44" s="68"/>
      <c r="C44" s="76" t="s">
        <v>10</v>
      </c>
      <c r="D44" s="77"/>
      <c r="E44" s="77"/>
      <c r="F44" s="90"/>
      <c r="G44" s="79"/>
      <c r="H44" s="80"/>
      <c r="I44" s="79"/>
      <c r="J44" s="80"/>
      <c r="K44" s="83"/>
      <c r="L44" s="83"/>
      <c r="M44" s="98"/>
      <c r="N44" s="99"/>
      <c r="O44" s="100"/>
      <c r="P44" s="100"/>
      <c r="Q44" s="100"/>
      <c r="R44" s="100"/>
      <c r="S44" s="99"/>
      <c r="T44" s="99"/>
      <c r="U44" s="99"/>
      <c r="V44" s="98"/>
      <c r="W44" s="98"/>
      <c r="X44" s="98"/>
      <c r="Y44" s="98"/>
      <c r="Z44" s="98"/>
      <c r="AA44" s="98"/>
      <c r="AB44" s="108"/>
      <c r="AC44" s="120"/>
      <c r="AD44" s="120"/>
      <c r="AE44" s="120"/>
      <c r="AF44" s="121"/>
      <c r="AG44" s="120"/>
      <c r="AH44" s="123"/>
      <c r="AI44" s="120"/>
      <c r="AJ44" s="120"/>
      <c r="AK44" s="120"/>
      <c r="AL44" s="120"/>
      <c r="AM44" s="98"/>
    </row>
    <row r="45" ht="20.1" customHeight="1" spans="1:39">
      <c r="A45" s="75"/>
      <c r="B45" s="68"/>
      <c r="C45" s="76" t="s">
        <v>11</v>
      </c>
      <c r="D45" s="77"/>
      <c r="E45" s="77"/>
      <c r="F45" s="90"/>
      <c r="G45" s="79"/>
      <c r="H45" s="80"/>
      <c r="I45" s="79"/>
      <c r="J45" s="80"/>
      <c r="K45" s="83"/>
      <c r="L45" s="83"/>
      <c r="M45" s="98"/>
      <c r="N45" s="99"/>
      <c r="O45" s="100"/>
      <c r="P45" s="100"/>
      <c r="Q45" s="100"/>
      <c r="R45" s="100"/>
      <c r="S45" s="99"/>
      <c r="T45" s="99"/>
      <c r="U45" s="99"/>
      <c r="V45" s="98"/>
      <c r="W45" s="98"/>
      <c r="X45" s="98"/>
      <c r="Y45" s="98"/>
      <c r="Z45" s="98"/>
      <c r="AA45" s="98"/>
      <c r="AB45" s="108"/>
      <c r="AC45" s="120"/>
      <c r="AD45" s="120"/>
      <c r="AE45" s="120"/>
      <c r="AF45" s="121"/>
      <c r="AG45" s="123"/>
      <c r="AH45" s="120"/>
      <c r="AI45" s="120"/>
      <c r="AJ45" s="120"/>
      <c r="AK45" s="120"/>
      <c r="AL45" s="120"/>
      <c r="AM45" s="98"/>
    </row>
    <row r="46" ht="20.1" customHeight="1" spans="1:39">
      <c r="A46" s="75"/>
      <c r="B46" s="68"/>
      <c r="C46" s="76" t="s">
        <v>12</v>
      </c>
      <c r="D46" s="77"/>
      <c r="E46" s="77"/>
      <c r="F46" s="91">
        <v>1</v>
      </c>
      <c r="G46" s="92">
        <v>23</v>
      </c>
      <c r="H46" s="92"/>
      <c r="I46" s="92">
        <v>14</v>
      </c>
      <c r="J46" s="92"/>
      <c r="K46" s="92">
        <v>0</v>
      </c>
      <c r="L46" s="92">
        <v>3</v>
      </c>
      <c r="M46" s="98"/>
      <c r="N46" s="99"/>
      <c r="O46" s="100"/>
      <c r="P46" s="100"/>
      <c r="Q46" s="100"/>
      <c r="R46" s="100"/>
      <c r="S46" s="99"/>
      <c r="T46" s="99"/>
      <c r="U46" s="99"/>
      <c r="V46" s="98"/>
      <c r="W46" s="98"/>
      <c r="X46" s="98"/>
      <c r="Y46" s="98"/>
      <c r="Z46" s="98"/>
      <c r="AA46" s="98"/>
      <c r="AB46" s="108"/>
      <c r="AC46" s="120"/>
      <c r="AD46" s="120"/>
      <c r="AE46" s="120"/>
      <c r="AF46" s="121"/>
      <c r="AG46" s="120"/>
      <c r="AH46" s="120"/>
      <c r="AI46" s="123"/>
      <c r="AJ46" s="120"/>
      <c r="AK46" s="98"/>
      <c r="AL46" s="120"/>
      <c r="AM46" s="98"/>
    </row>
    <row r="47" ht="20.1" customHeight="1" spans="1:39">
      <c r="A47" s="75"/>
      <c r="B47" s="68"/>
      <c r="C47" s="76" t="s">
        <v>13</v>
      </c>
      <c r="D47" s="77"/>
      <c r="E47" s="77"/>
      <c r="F47" s="93">
        <v>2</v>
      </c>
      <c r="G47" s="92">
        <v>22</v>
      </c>
      <c r="H47" s="92"/>
      <c r="I47" s="92">
        <v>20</v>
      </c>
      <c r="J47" s="92"/>
      <c r="K47" s="92">
        <v>14</v>
      </c>
      <c r="L47" s="92">
        <v>6</v>
      </c>
      <c r="M47" s="98"/>
      <c r="N47" s="99"/>
      <c r="O47" s="100"/>
      <c r="P47" s="100"/>
      <c r="Q47" s="100"/>
      <c r="R47" s="100"/>
      <c r="S47" s="99"/>
      <c r="T47" s="99"/>
      <c r="U47" s="99"/>
      <c r="V47" s="98"/>
      <c r="W47" s="98"/>
      <c r="X47" s="98"/>
      <c r="Y47" s="98"/>
      <c r="Z47" s="98"/>
      <c r="AA47" s="98"/>
      <c r="AB47" s="108"/>
      <c r="AC47" s="120"/>
      <c r="AD47" s="98"/>
      <c r="AE47" s="120"/>
      <c r="AF47" s="121"/>
      <c r="AG47" s="120"/>
      <c r="AH47" s="123"/>
      <c r="AI47" s="120"/>
      <c r="AJ47" s="120"/>
      <c r="AK47" s="98"/>
      <c r="AL47" s="120"/>
      <c r="AM47" s="98"/>
    </row>
    <row r="48" ht="20.1" customHeight="1" spans="1:39">
      <c r="A48" s="75"/>
      <c r="B48" s="68"/>
      <c r="C48" s="76" t="s">
        <v>14</v>
      </c>
      <c r="D48" s="77"/>
      <c r="E48" s="77"/>
      <c r="F48" s="93">
        <v>1</v>
      </c>
      <c r="G48" s="92">
        <v>15</v>
      </c>
      <c r="H48" s="92"/>
      <c r="I48" s="92">
        <v>15</v>
      </c>
      <c r="J48" s="92"/>
      <c r="K48" s="92"/>
      <c r="L48" s="92">
        <v>0</v>
      </c>
      <c r="M48" s="98"/>
      <c r="N48" s="99"/>
      <c r="O48" s="100"/>
      <c r="P48" s="100"/>
      <c r="Q48" s="100"/>
      <c r="R48" s="100"/>
      <c r="S48" s="99"/>
      <c r="T48" s="99"/>
      <c r="U48" s="99"/>
      <c r="V48" s="98"/>
      <c r="W48" s="98"/>
      <c r="X48" s="98"/>
      <c r="Y48" s="98"/>
      <c r="Z48" s="98"/>
      <c r="AA48" s="98"/>
      <c r="AB48" s="108"/>
      <c r="AC48" s="108"/>
      <c r="AD48" s="98"/>
      <c r="AE48" s="98"/>
      <c r="AF48" s="108"/>
      <c r="AG48" s="108"/>
      <c r="AH48" s="98"/>
      <c r="AI48" s="98"/>
      <c r="AJ48" s="98"/>
      <c r="AK48" s="120"/>
      <c r="AL48" s="120"/>
      <c r="AM48" s="98"/>
    </row>
    <row r="49" ht="20.1" customHeight="1" spans="1:39">
      <c r="A49" s="75"/>
      <c r="B49" s="68"/>
      <c r="C49" s="76" t="s">
        <v>15</v>
      </c>
      <c r="D49" s="77"/>
      <c r="E49" s="77"/>
      <c r="F49" s="82"/>
      <c r="G49" s="79"/>
      <c r="H49" s="80"/>
      <c r="I49" s="79"/>
      <c r="J49" s="80"/>
      <c r="K49" s="83"/>
      <c r="L49" s="83"/>
      <c r="M49" s="98"/>
      <c r="N49" s="99"/>
      <c r="O49" s="100"/>
      <c r="P49" s="100"/>
      <c r="Q49" s="100"/>
      <c r="R49" s="100"/>
      <c r="S49" s="99"/>
      <c r="T49" s="99"/>
      <c r="U49" s="99"/>
      <c r="V49" s="98"/>
      <c r="W49" s="98"/>
      <c r="X49" s="98"/>
      <c r="Y49" s="98"/>
      <c r="Z49" s="98"/>
      <c r="AA49" s="98"/>
      <c r="AB49" s="98"/>
      <c r="AC49" s="108"/>
      <c r="AD49" s="98"/>
      <c r="AE49" s="98"/>
      <c r="AF49" s="108"/>
      <c r="AG49" s="108"/>
      <c r="AH49" s="98"/>
      <c r="AI49" s="98"/>
      <c r="AJ49" s="98"/>
      <c r="AK49" s="98"/>
      <c r="AL49" s="98"/>
      <c r="AM49" s="98"/>
    </row>
    <row r="50" ht="20.1" customHeight="1" spans="1:39">
      <c r="A50" s="75"/>
      <c r="B50" s="68"/>
      <c r="C50" s="76" t="s">
        <v>16</v>
      </c>
      <c r="D50" s="77"/>
      <c r="E50" s="77"/>
      <c r="F50" s="82">
        <f>SUM(F46:F48)</f>
        <v>4</v>
      </c>
      <c r="G50" s="79">
        <f>SUM(G46:H48)</f>
        <v>60</v>
      </c>
      <c r="H50" s="80"/>
      <c r="I50" s="79">
        <f>SUM(I46:J48)</f>
        <v>49</v>
      </c>
      <c r="J50" s="80"/>
      <c r="K50" s="83">
        <f>SUM(K46:K48)</f>
        <v>14</v>
      </c>
      <c r="L50" s="83">
        <f>SUM(L46:L48)</f>
        <v>9</v>
      </c>
      <c r="M50" s="98"/>
      <c r="N50" s="99"/>
      <c r="O50" s="100"/>
      <c r="P50" s="100"/>
      <c r="Q50" s="100"/>
      <c r="R50" s="100"/>
      <c r="S50" s="99"/>
      <c r="T50" s="99"/>
      <c r="U50" s="99"/>
      <c r="V50" s="98"/>
      <c r="W50" s="98"/>
      <c r="X50" s="98"/>
      <c r="Y50" s="98"/>
      <c r="Z50" s="98"/>
      <c r="AA50" s="98"/>
      <c r="AB50" s="98"/>
      <c r="AC50" s="108"/>
      <c r="AD50" s="98"/>
      <c r="AE50" s="98"/>
      <c r="AF50" s="108"/>
      <c r="AG50" s="120"/>
      <c r="AH50" s="120"/>
      <c r="AI50" s="120"/>
      <c r="AJ50" s="120"/>
      <c r="AK50" s="98"/>
      <c r="AL50" s="98"/>
      <c r="AM50" s="98"/>
    </row>
    <row r="51" ht="20.1" customHeight="1" spans="1:39">
      <c r="A51" s="75">
        <v>7</v>
      </c>
      <c r="B51" s="94" t="s">
        <v>22</v>
      </c>
      <c r="C51" s="76" t="s">
        <v>9</v>
      </c>
      <c r="D51" s="77"/>
      <c r="E51" s="77"/>
      <c r="F51" s="95">
        <v>14</v>
      </c>
      <c r="G51" s="96">
        <v>229</v>
      </c>
      <c r="H51" s="96"/>
      <c r="I51" s="96">
        <v>194</v>
      </c>
      <c r="J51" s="96"/>
      <c r="K51" s="96">
        <v>46</v>
      </c>
      <c r="L51" s="96">
        <v>49</v>
      </c>
      <c r="M51" s="98"/>
      <c r="N51" s="99"/>
      <c r="O51" s="100"/>
      <c r="P51" s="100"/>
      <c r="Q51" s="100"/>
      <c r="R51" s="100"/>
      <c r="S51" s="99"/>
      <c r="T51" s="99"/>
      <c r="U51" s="99"/>
      <c r="V51" s="98"/>
      <c r="W51" s="98"/>
      <c r="X51" s="98"/>
      <c r="Y51" s="98"/>
      <c r="Z51" s="98"/>
      <c r="AA51" s="98"/>
      <c r="AB51" s="98"/>
      <c r="AC51" s="108"/>
      <c r="AD51" s="98"/>
      <c r="AE51" s="98"/>
      <c r="AF51" s="108"/>
      <c r="AG51" s="108"/>
      <c r="AH51" s="98"/>
      <c r="AI51" s="98"/>
      <c r="AJ51" s="98"/>
      <c r="AK51" s="98"/>
      <c r="AL51" s="98"/>
      <c r="AM51" s="98"/>
    </row>
    <row r="52" ht="20.1" customHeight="1" spans="1:39">
      <c r="A52" s="75"/>
      <c r="B52" s="94"/>
      <c r="C52" s="76" t="s">
        <v>10</v>
      </c>
      <c r="D52" s="77"/>
      <c r="E52" s="77"/>
      <c r="F52" s="95">
        <v>7</v>
      </c>
      <c r="G52" s="96">
        <v>65</v>
      </c>
      <c r="H52" s="96"/>
      <c r="I52" s="96">
        <v>58</v>
      </c>
      <c r="J52" s="96"/>
      <c r="K52" s="96">
        <v>3</v>
      </c>
      <c r="L52" s="96">
        <v>23</v>
      </c>
      <c r="M52" s="98"/>
      <c r="N52" s="99"/>
      <c r="O52" s="100"/>
      <c r="P52" s="100"/>
      <c r="Q52" s="100"/>
      <c r="R52" s="100"/>
      <c r="S52" s="99"/>
      <c r="T52" s="99"/>
      <c r="U52" s="99"/>
      <c r="V52" s="98"/>
      <c r="W52" s="98"/>
      <c r="X52" s="98"/>
      <c r="Y52" s="98"/>
      <c r="Z52" s="98"/>
      <c r="AA52" s="98"/>
      <c r="AB52" s="98"/>
      <c r="AC52" s="108"/>
      <c r="AD52" s="98"/>
      <c r="AE52" s="98"/>
      <c r="AF52" s="108"/>
      <c r="AG52" s="108"/>
      <c r="AH52" s="98"/>
      <c r="AI52" s="98"/>
      <c r="AJ52" s="98"/>
      <c r="AK52" s="98"/>
      <c r="AL52" s="98"/>
      <c r="AM52" s="98"/>
    </row>
    <row r="53" ht="20.1" customHeight="1" spans="1:39">
      <c r="A53" s="75"/>
      <c r="B53" s="94"/>
      <c r="C53" s="76" t="s">
        <v>11</v>
      </c>
      <c r="D53" s="77"/>
      <c r="E53" s="77"/>
      <c r="F53" s="95">
        <v>1</v>
      </c>
      <c r="G53" s="96">
        <v>14</v>
      </c>
      <c r="H53" s="96"/>
      <c r="I53" s="96">
        <v>11</v>
      </c>
      <c r="J53" s="96"/>
      <c r="K53" s="96">
        <v>3</v>
      </c>
      <c r="L53" s="96">
        <v>4</v>
      </c>
      <c r="M53" s="98"/>
      <c r="N53" s="99"/>
      <c r="O53" s="100"/>
      <c r="P53" s="100"/>
      <c r="Q53" s="100"/>
      <c r="R53" s="100"/>
      <c r="S53" s="99"/>
      <c r="T53" s="99"/>
      <c r="U53" s="99"/>
      <c r="V53" s="98"/>
      <c r="W53" s="98"/>
      <c r="X53" s="98"/>
      <c r="Y53" s="98"/>
      <c r="Z53" s="98"/>
      <c r="AA53" s="98"/>
      <c r="AB53" s="98"/>
      <c r="AC53" s="108"/>
      <c r="AD53" s="98"/>
      <c r="AE53" s="98"/>
      <c r="AF53" s="108"/>
      <c r="AG53" s="108"/>
      <c r="AH53" s="98"/>
      <c r="AI53" s="98"/>
      <c r="AJ53" s="98"/>
      <c r="AK53" s="98"/>
      <c r="AL53" s="98"/>
      <c r="AM53" s="98"/>
    </row>
    <row r="54" ht="20.1" customHeight="1" spans="1:39">
      <c r="A54" s="75"/>
      <c r="B54" s="94"/>
      <c r="C54" s="76" t="s">
        <v>12</v>
      </c>
      <c r="D54" s="77"/>
      <c r="E54" s="77"/>
      <c r="F54" s="95">
        <v>8</v>
      </c>
      <c r="G54" s="96">
        <v>118</v>
      </c>
      <c r="H54" s="96"/>
      <c r="I54" s="96">
        <v>92</v>
      </c>
      <c r="J54" s="96"/>
      <c r="K54" s="96">
        <v>8</v>
      </c>
      <c r="L54" s="96">
        <v>30</v>
      </c>
      <c r="M54" s="98"/>
      <c r="N54" s="99"/>
      <c r="O54" s="100"/>
      <c r="P54" s="100"/>
      <c r="Q54" s="100"/>
      <c r="R54" s="100"/>
      <c r="S54" s="99"/>
      <c r="T54" s="99"/>
      <c r="U54" s="99"/>
      <c r="V54" s="98"/>
      <c r="W54" s="98"/>
      <c r="X54" s="98"/>
      <c r="Y54" s="98"/>
      <c r="Z54" s="98"/>
      <c r="AA54" s="98"/>
      <c r="AB54" s="98"/>
      <c r="AC54" s="108"/>
      <c r="AD54" s="98"/>
      <c r="AE54" s="98"/>
      <c r="AF54" s="108"/>
      <c r="AG54" s="108"/>
      <c r="AH54" s="98"/>
      <c r="AI54" s="98"/>
      <c r="AJ54" s="98"/>
      <c r="AK54" s="98"/>
      <c r="AL54" s="98"/>
      <c r="AM54" s="98"/>
    </row>
    <row r="55" ht="20.1" customHeight="1" spans="1:12">
      <c r="A55" s="75"/>
      <c r="B55" s="94"/>
      <c r="C55" s="76" t="s">
        <v>13</v>
      </c>
      <c r="D55" s="77"/>
      <c r="E55" s="77"/>
      <c r="F55" s="97">
        <v>6</v>
      </c>
      <c r="G55" s="96">
        <v>209</v>
      </c>
      <c r="H55" s="96"/>
      <c r="I55" s="96">
        <v>206</v>
      </c>
      <c r="J55" s="96"/>
      <c r="K55" s="96">
        <v>38</v>
      </c>
      <c r="L55" s="96">
        <v>23</v>
      </c>
    </row>
    <row r="56" ht="20.1" customHeight="1" spans="1:12">
      <c r="A56" s="75"/>
      <c r="B56" s="94"/>
      <c r="C56" s="76" t="s">
        <v>14</v>
      </c>
      <c r="D56" s="77"/>
      <c r="E56" s="77"/>
      <c r="F56" s="97">
        <v>6</v>
      </c>
      <c r="G56" s="96">
        <v>74</v>
      </c>
      <c r="H56" s="96"/>
      <c r="I56" s="96">
        <v>63</v>
      </c>
      <c r="J56" s="96"/>
      <c r="K56" s="96">
        <v>9</v>
      </c>
      <c r="L56" s="96">
        <v>14</v>
      </c>
    </row>
    <row r="57" ht="20.1" customHeight="1" spans="1:12">
      <c r="A57" s="75"/>
      <c r="B57" s="94"/>
      <c r="C57" s="76" t="s">
        <v>15</v>
      </c>
      <c r="D57" s="77"/>
      <c r="E57" s="77"/>
      <c r="F57" s="97">
        <v>1</v>
      </c>
      <c r="G57" s="96">
        <v>14</v>
      </c>
      <c r="H57" s="96">
        <v>556</v>
      </c>
      <c r="I57" s="96">
        <v>11</v>
      </c>
      <c r="J57" s="96"/>
      <c r="K57" s="96">
        <v>3</v>
      </c>
      <c r="L57" s="96">
        <v>4</v>
      </c>
    </row>
    <row r="58" ht="20.1" customHeight="1" spans="1:12">
      <c r="A58" s="75"/>
      <c r="B58" s="94"/>
      <c r="C58" s="76" t="s">
        <v>16</v>
      </c>
      <c r="D58" s="77"/>
      <c r="E58" s="77"/>
      <c r="F58" s="82">
        <f>SUM(F51:F53)</f>
        <v>22</v>
      </c>
      <c r="G58" s="79">
        <f>SUM(G51:H53)</f>
        <v>308</v>
      </c>
      <c r="H58" s="80"/>
      <c r="I58" s="79">
        <f>SUM(I51:J53)</f>
        <v>263</v>
      </c>
      <c r="J58" s="80"/>
      <c r="K58" s="83">
        <f>SUM(K51:K53)</f>
        <v>52</v>
      </c>
      <c r="L58" s="83">
        <f>SUM(L51:L53)</f>
        <v>76</v>
      </c>
    </row>
    <row r="59" ht="20.1" customHeight="1" spans="1:12">
      <c r="A59" s="75">
        <v>8</v>
      </c>
      <c r="B59" s="68" t="s">
        <v>23</v>
      </c>
      <c r="C59" s="76" t="s">
        <v>9</v>
      </c>
      <c r="D59" s="77"/>
      <c r="E59" s="77"/>
      <c r="F59" s="78">
        <v>11</v>
      </c>
      <c r="G59" s="83">
        <v>148</v>
      </c>
      <c r="H59" s="83"/>
      <c r="I59" s="83">
        <v>124</v>
      </c>
      <c r="J59" s="83"/>
      <c r="K59" s="83">
        <v>24</v>
      </c>
      <c r="L59" s="83">
        <v>38</v>
      </c>
    </row>
    <row r="60" ht="20.1" customHeight="1" spans="1:12">
      <c r="A60" s="75"/>
      <c r="B60" s="68"/>
      <c r="C60" s="76" t="s">
        <v>10</v>
      </c>
      <c r="D60" s="77"/>
      <c r="E60" s="77"/>
      <c r="F60" s="78">
        <v>1</v>
      </c>
      <c r="G60" s="83">
        <v>37</v>
      </c>
      <c r="H60" s="83"/>
      <c r="I60" s="83">
        <v>37</v>
      </c>
      <c r="J60" s="83"/>
      <c r="K60" s="83">
        <v>0</v>
      </c>
      <c r="L60" s="83">
        <v>1</v>
      </c>
    </row>
    <row r="61" ht="20.1" customHeight="1" spans="1:12">
      <c r="A61" s="75"/>
      <c r="B61" s="68"/>
      <c r="C61" s="76" t="s">
        <v>11</v>
      </c>
      <c r="D61" s="77"/>
      <c r="E61" s="77"/>
      <c r="F61" s="78"/>
      <c r="G61" s="83"/>
      <c r="H61" s="83"/>
      <c r="I61" s="83"/>
      <c r="J61" s="83"/>
      <c r="K61" s="83"/>
      <c r="L61" s="83"/>
    </row>
    <row r="62" ht="20.1" customHeight="1" spans="1:12">
      <c r="A62" s="75"/>
      <c r="B62" s="68"/>
      <c r="C62" s="76" t="s">
        <v>12</v>
      </c>
      <c r="D62" s="77"/>
      <c r="E62" s="77"/>
      <c r="F62" s="78">
        <v>2</v>
      </c>
      <c r="G62" s="83">
        <v>52</v>
      </c>
      <c r="H62" s="83"/>
      <c r="I62" s="83">
        <v>47</v>
      </c>
      <c r="J62" s="83"/>
      <c r="K62" s="83">
        <v>5</v>
      </c>
      <c r="L62" s="83">
        <v>8</v>
      </c>
    </row>
    <row r="63" ht="20.1" customHeight="1" spans="1:12">
      <c r="A63" s="75"/>
      <c r="B63" s="68"/>
      <c r="C63" s="76" t="s">
        <v>13</v>
      </c>
      <c r="D63" s="77"/>
      <c r="E63" s="77"/>
      <c r="F63" s="81">
        <v>3</v>
      </c>
      <c r="G63" s="83">
        <v>37</v>
      </c>
      <c r="H63" s="83"/>
      <c r="I63" s="83">
        <v>20</v>
      </c>
      <c r="J63" s="83"/>
      <c r="K63" s="83">
        <v>17</v>
      </c>
      <c r="L63" s="83">
        <v>12</v>
      </c>
    </row>
    <row r="64" ht="20.1" customHeight="1" spans="1:12">
      <c r="A64" s="75"/>
      <c r="B64" s="68"/>
      <c r="C64" s="76" t="s">
        <v>14</v>
      </c>
      <c r="D64" s="77"/>
      <c r="E64" s="77"/>
      <c r="F64" s="81">
        <v>6</v>
      </c>
      <c r="G64" s="83">
        <v>59</v>
      </c>
      <c r="H64" s="83"/>
      <c r="I64" s="83">
        <v>57</v>
      </c>
      <c r="J64" s="83"/>
      <c r="K64" s="83">
        <v>2</v>
      </c>
      <c r="L64" s="83">
        <v>18</v>
      </c>
    </row>
    <row r="65" ht="20.1" customHeight="1" spans="1:12">
      <c r="A65" s="75"/>
      <c r="B65" s="68"/>
      <c r="C65" s="76" t="s">
        <v>15</v>
      </c>
      <c r="D65" s="77"/>
      <c r="E65" s="77"/>
      <c r="F65" s="82"/>
      <c r="G65" s="79"/>
      <c r="H65" s="80"/>
      <c r="I65" s="79"/>
      <c r="J65" s="80"/>
      <c r="K65" s="82"/>
      <c r="L65" s="83"/>
    </row>
    <row r="66" ht="20.1" customHeight="1" spans="1:12">
      <c r="A66" s="75"/>
      <c r="B66" s="68"/>
      <c r="C66" s="76" t="s">
        <v>16</v>
      </c>
      <c r="D66" s="77"/>
      <c r="E66" s="77"/>
      <c r="F66" s="83">
        <f>SUM(F59:F60)</f>
        <v>12</v>
      </c>
      <c r="G66" s="79">
        <f>SUM(G59:H60)</f>
        <v>185</v>
      </c>
      <c r="H66" s="80"/>
      <c r="I66" s="79">
        <f>SUM(I59:J60)</f>
        <v>161</v>
      </c>
      <c r="J66" s="80"/>
      <c r="K66" s="83">
        <f>SUM(K59:K60)</f>
        <v>24</v>
      </c>
      <c r="L66" s="83">
        <f>SUM(L59:L60)</f>
        <v>39</v>
      </c>
    </row>
    <row r="67" ht="20.1" customHeight="1" spans="1:12">
      <c r="A67" s="75">
        <v>9</v>
      </c>
      <c r="B67" s="68" t="s">
        <v>24</v>
      </c>
      <c r="C67" s="76" t="s">
        <v>9</v>
      </c>
      <c r="D67" s="77"/>
      <c r="E67" s="77"/>
      <c r="F67" s="124">
        <v>5</v>
      </c>
      <c r="G67" s="125">
        <v>99</v>
      </c>
      <c r="H67" s="125"/>
      <c r="I67" s="125">
        <v>84</v>
      </c>
      <c r="J67" s="125"/>
      <c r="K67" s="125">
        <v>21</v>
      </c>
      <c r="L67" s="125">
        <v>15</v>
      </c>
    </row>
    <row r="68" ht="20.1" customHeight="1" spans="1:12">
      <c r="A68" s="75"/>
      <c r="B68" s="68"/>
      <c r="C68" s="76" t="s">
        <v>10</v>
      </c>
      <c r="D68" s="77"/>
      <c r="E68" s="77"/>
      <c r="F68" s="124">
        <v>1</v>
      </c>
      <c r="G68" s="125">
        <v>19</v>
      </c>
      <c r="H68" s="125"/>
      <c r="I68" s="125">
        <v>19</v>
      </c>
      <c r="J68" s="125"/>
      <c r="K68" s="125">
        <v>0</v>
      </c>
      <c r="L68" s="125">
        <v>3</v>
      </c>
    </row>
    <row r="69" ht="20.1" customHeight="1" spans="1:12">
      <c r="A69" s="75"/>
      <c r="B69" s="68"/>
      <c r="C69" s="76" t="s">
        <v>11</v>
      </c>
      <c r="D69" s="77"/>
      <c r="E69" s="77"/>
      <c r="F69" s="124"/>
      <c r="G69" s="125"/>
      <c r="H69" s="125"/>
      <c r="I69" s="125"/>
      <c r="J69" s="125"/>
      <c r="K69" s="125"/>
      <c r="L69" s="125"/>
    </row>
    <row r="70" ht="20.1" customHeight="1" spans="1:12">
      <c r="A70" s="75"/>
      <c r="B70" s="68"/>
      <c r="C70" s="76" t="s">
        <v>12</v>
      </c>
      <c r="D70" s="77"/>
      <c r="E70" s="77"/>
      <c r="F70" s="124">
        <v>1</v>
      </c>
      <c r="G70" s="125">
        <v>40</v>
      </c>
      <c r="H70" s="125"/>
      <c r="I70" s="125">
        <v>26</v>
      </c>
      <c r="J70" s="125"/>
      <c r="K70" s="125">
        <v>0</v>
      </c>
      <c r="L70" s="125">
        <v>3</v>
      </c>
    </row>
    <row r="71" ht="20.1" customHeight="1" spans="1:12">
      <c r="A71" s="75"/>
      <c r="B71" s="68"/>
      <c r="C71" s="76" t="s">
        <v>13</v>
      </c>
      <c r="D71" s="77"/>
      <c r="E71" s="77"/>
      <c r="F71" s="126">
        <v>2</v>
      </c>
      <c r="G71" s="125">
        <v>29</v>
      </c>
      <c r="H71" s="125"/>
      <c r="I71" s="125">
        <v>29</v>
      </c>
      <c r="J71" s="125"/>
      <c r="K71" s="125">
        <v>18</v>
      </c>
      <c r="L71" s="125">
        <v>6</v>
      </c>
    </row>
    <row r="72" ht="20.1" customHeight="1" spans="1:12">
      <c r="A72" s="75"/>
      <c r="B72" s="68"/>
      <c r="C72" s="76" t="s">
        <v>14</v>
      </c>
      <c r="D72" s="77"/>
      <c r="E72" s="77"/>
      <c r="F72" s="126">
        <v>2</v>
      </c>
      <c r="G72" s="125">
        <v>30</v>
      </c>
      <c r="H72" s="125"/>
      <c r="I72" s="125">
        <v>29</v>
      </c>
      <c r="J72" s="125"/>
      <c r="K72" s="125">
        <v>3</v>
      </c>
      <c r="L72" s="125">
        <v>6</v>
      </c>
    </row>
    <row r="73" ht="20.1" customHeight="1" spans="1:12">
      <c r="A73" s="75"/>
      <c r="B73" s="68"/>
      <c r="C73" s="76" t="s">
        <v>15</v>
      </c>
      <c r="D73" s="77"/>
      <c r="E73" s="77"/>
      <c r="F73" s="82"/>
      <c r="G73" s="79"/>
      <c r="H73" s="80"/>
      <c r="I73" s="79"/>
      <c r="J73" s="80"/>
      <c r="K73" s="83"/>
      <c r="L73" s="83"/>
    </row>
    <row r="74" ht="20.1" customHeight="1" spans="1:12">
      <c r="A74" s="75"/>
      <c r="B74" s="68"/>
      <c r="C74" s="76" t="s">
        <v>16</v>
      </c>
      <c r="D74" s="77"/>
      <c r="E74" s="77"/>
      <c r="F74" s="82">
        <f>SUM(F67:F68)</f>
        <v>6</v>
      </c>
      <c r="G74" s="79">
        <f>SUM(G67:H68)</f>
        <v>118</v>
      </c>
      <c r="H74" s="80"/>
      <c r="I74" s="79">
        <f>SUM(I67:J68)</f>
        <v>103</v>
      </c>
      <c r="J74" s="80"/>
      <c r="K74" s="83">
        <f>SUM(K67:K68)</f>
        <v>21</v>
      </c>
      <c r="L74" s="83">
        <f>SUM(L67:L68)</f>
        <v>18</v>
      </c>
    </row>
    <row r="75" ht="20.1" customHeight="1" spans="1:12">
      <c r="A75" s="75">
        <v>10</v>
      </c>
      <c r="B75" s="68" t="s">
        <v>25</v>
      </c>
      <c r="C75" s="76" t="s">
        <v>9</v>
      </c>
      <c r="D75" s="77"/>
      <c r="E75" s="77"/>
      <c r="F75" s="91">
        <v>6</v>
      </c>
      <c r="G75" s="92">
        <v>98</v>
      </c>
      <c r="H75" s="92"/>
      <c r="I75" s="92">
        <v>85</v>
      </c>
      <c r="J75" s="92"/>
      <c r="K75" s="92">
        <v>57</v>
      </c>
      <c r="L75" s="92">
        <v>23</v>
      </c>
    </row>
    <row r="76" ht="20.1" customHeight="1" spans="1:12">
      <c r="A76" s="75"/>
      <c r="B76" s="68"/>
      <c r="C76" s="76" t="s">
        <v>10</v>
      </c>
      <c r="D76" s="77"/>
      <c r="E76" s="77"/>
      <c r="F76" s="91">
        <v>3</v>
      </c>
      <c r="G76" s="92">
        <v>48</v>
      </c>
      <c r="H76" s="92"/>
      <c r="I76" s="92">
        <v>45</v>
      </c>
      <c r="J76" s="92"/>
      <c r="K76" s="92">
        <v>10</v>
      </c>
      <c r="L76" s="92">
        <v>7</v>
      </c>
    </row>
    <row r="77" ht="20.1" customHeight="1" spans="1:12">
      <c r="A77" s="75"/>
      <c r="B77" s="68"/>
      <c r="C77" s="76" t="s">
        <v>11</v>
      </c>
      <c r="D77" s="77"/>
      <c r="E77" s="77"/>
      <c r="F77" s="91">
        <v>0</v>
      </c>
      <c r="G77" s="92">
        <v>0</v>
      </c>
      <c r="H77" s="92"/>
      <c r="I77" s="92">
        <v>0</v>
      </c>
      <c r="J77" s="92"/>
      <c r="K77" s="92">
        <v>0</v>
      </c>
      <c r="L77" s="92">
        <v>0</v>
      </c>
    </row>
    <row r="78" ht="20.1" customHeight="1" spans="1:12">
      <c r="A78" s="75"/>
      <c r="B78" s="68"/>
      <c r="C78" s="76" t="s">
        <v>12</v>
      </c>
      <c r="D78" s="77"/>
      <c r="E78" s="77"/>
      <c r="F78" s="91">
        <v>3</v>
      </c>
      <c r="G78" s="92">
        <v>54</v>
      </c>
      <c r="H78" s="92"/>
      <c r="I78" s="92">
        <v>45</v>
      </c>
      <c r="J78" s="92"/>
      <c r="K78" s="92">
        <v>13</v>
      </c>
      <c r="L78" s="92">
        <v>10</v>
      </c>
    </row>
    <row r="79" ht="20.1" customHeight="1" spans="1:12">
      <c r="A79" s="75"/>
      <c r="B79" s="68"/>
      <c r="C79" s="76" t="s">
        <v>13</v>
      </c>
      <c r="D79" s="77"/>
      <c r="E79" s="77"/>
      <c r="F79" s="93">
        <v>3</v>
      </c>
      <c r="G79" s="92">
        <v>52</v>
      </c>
      <c r="H79" s="92"/>
      <c r="I79" s="92">
        <v>47</v>
      </c>
      <c r="J79" s="92"/>
      <c r="K79" s="92">
        <v>32</v>
      </c>
      <c r="L79" s="92">
        <v>11</v>
      </c>
    </row>
    <row r="80" ht="20.1" customHeight="1" spans="1:12">
      <c r="A80" s="75"/>
      <c r="B80" s="68"/>
      <c r="C80" s="76" t="s">
        <v>14</v>
      </c>
      <c r="D80" s="77"/>
      <c r="E80" s="77"/>
      <c r="F80" s="93">
        <v>3</v>
      </c>
      <c r="G80" s="92">
        <v>40</v>
      </c>
      <c r="H80" s="92"/>
      <c r="I80" s="92">
        <v>38</v>
      </c>
      <c r="J80" s="92"/>
      <c r="K80" s="92">
        <v>22</v>
      </c>
      <c r="L80" s="92">
        <v>11</v>
      </c>
    </row>
    <row r="81" ht="20.1" customHeight="1" spans="1:12">
      <c r="A81" s="75"/>
      <c r="B81" s="68"/>
      <c r="C81" s="76" t="s">
        <v>15</v>
      </c>
      <c r="D81" s="77"/>
      <c r="E81" s="77"/>
      <c r="F81" s="127"/>
      <c r="G81" s="79"/>
      <c r="H81" s="80"/>
      <c r="I81" s="79"/>
      <c r="J81" s="80"/>
      <c r="K81" s="83"/>
      <c r="L81" s="141"/>
    </row>
    <row r="82" ht="20.1" customHeight="1" spans="1:12">
      <c r="A82" s="75"/>
      <c r="B82" s="68"/>
      <c r="C82" s="76" t="s">
        <v>16</v>
      </c>
      <c r="D82" s="77"/>
      <c r="E82" s="77"/>
      <c r="F82" s="128">
        <f>SUM(F75:F76)</f>
        <v>9</v>
      </c>
      <c r="G82" s="79">
        <f>SUM(G75:H76)</f>
        <v>146</v>
      </c>
      <c r="H82" s="80"/>
      <c r="I82" s="79">
        <f>SUM(I75:J76)</f>
        <v>130</v>
      </c>
      <c r="J82" s="80"/>
      <c r="K82" s="83">
        <f>SUM(K75:K76)</f>
        <v>67</v>
      </c>
      <c r="L82" s="83">
        <f>SUM(L75:L76)</f>
        <v>30</v>
      </c>
    </row>
    <row r="83" ht="20.1" customHeight="1" spans="1:12">
      <c r="A83" s="75">
        <v>11</v>
      </c>
      <c r="B83" s="94" t="s">
        <v>26</v>
      </c>
      <c r="C83" s="76" t="s">
        <v>9</v>
      </c>
      <c r="D83" s="77"/>
      <c r="E83" s="77"/>
      <c r="F83" s="78">
        <v>4</v>
      </c>
      <c r="G83" s="83">
        <v>101</v>
      </c>
      <c r="H83" s="83"/>
      <c r="I83" s="83">
        <v>92</v>
      </c>
      <c r="J83" s="83"/>
      <c r="K83" s="83">
        <v>63</v>
      </c>
      <c r="L83" s="83">
        <v>10</v>
      </c>
    </row>
    <row r="84" ht="20.1" customHeight="1" spans="1:12">
      <c r="A84" s="75"/>
      <c r="B84" s="94"/>
      <c r="C84" s="76" t="s">
        <v>10</v>
      </c>
      <c r="D84" s="77"/>
      <c r="E84" s="77"/>
      <c r="F84" s="78">
        <v>3</v>
      </c>
      <c r="G84" s="83">
        <v>48</v>
      </c>
      <c r="H84" s="83"/>
      <c r="I84" s="83">
        <v>45</v>
      </c>
      <c r="J84" s="83"/>
      <c r="K84" s="83">
        <v>3</v>
      </c>
      <c r="L84" s="83">
        <v>9</v>
      </c>
    </row>
    <row r="85" ht="20.1" customHeight="1" spans="1:12">
      <c r="A85" s="75"/>
      <c r="B85" s="94"/>
      <c r="C85" s="76" t="s">
        <v>11</v>
      </c>
      <c r="D85" s="77"/>
      <c r="E85" s="77"/>
      <c r="F85" s="78"/>
      <c r="G85" s="79"/>
      <c r="H85" s="80"/>
      <c r="I85" s="79"/>
      <c r="J85" s="80"/>
      <c r="K85" s="83"/>
      <c r="L85" s="83"/>
    </row>
    <row r="86" ht="20.1" customHeight="1" spans="1:12">
      <c r="A86" s="75"/>
      <c r="B86" s="94"/>
      <c r="C86" s="76" t="s">
        <v>12</v>
      </c>
      <c r="D86" s="77"/>
      <c r="E86" s="77"/>
      <c r="F86" s="78">
        <v>2</v>
      </c>
      <c r="G86" s="79">
        <v>50</v>
      </c>
      <c r="H86" s="80"/>
      <c r="I86" s="79">
        <v>42</v>
      </c>
      <c r="J86" s="80"/>
      <c r="K86" s="83">
        <v>13</v>
      </c>
      <c r="L86" s="83">
        <v>7</v>
      </c>
    </row>
    <row r="87" ht="20.1" customHeight="1" spans="1:12">
      <c r="A87" s="75"/>
      <c r="B87" s="94"/>
      <c r="C87" s="76" t="s">
        <v>13</v>
      </c>
      <c r="D87" s="77"/>
      <c r="E87" s="77"/>
      <c r="F87" s="81">
        <v>3</v>
      </c>
      <c r="G87" s="79">
        <v>60</v>
      </c>
      <c r="H87" s="80"/>
      <c r="I87" s="79">
        <v>58</v>
      </c>
      <c r="J87" s="80"/>
      <c r="K87" s="83">
        <v>36</v>
      </c>
      <c r="L87" s="83">
        <v>10</v>
      </c>
    </row>
    <row r="88" ht="20.1" customHeight="1" spans="1:12">
      <c r="A88" s="75"/>
      <c r="B88" s="94"/>
      <c r="C88" s="76" t="s">
        <v>14</v>
      </c>
      <c r="D88" s="77"/>
      <c r="E88" s="77"/>
      <c r="F88" s="81">
        <v>2</v>
      </c>
      <c r="G88" s="79">
        <v>39</v>
      </c>
      <c r="H88" s="80"/>
      <c r="I88" s="79">
        <v>37</v>
      </c>
      <c r="J88" s="80"/>
      <c r="K88" s="83">
        <v>17</v>
      </c>
      <c r="L88" s="83">
        <v>2</v>
      </c>
    </row>
    <row r="89" ht="20.1" customHeight="1" spans="1:12">
      <c r="A89" s="75"/>
      <c r="B89" s="94"/>
      <c r="C89" s="76" t="s">
        <v>15</v>
      </c>
      <c r="D89" s="77"/>
      <c r="E89" s="77"/>
      <c r="F89" s="81"/>
      <c r="G89" s="79"/>
      <c r="H89" s="80"/>
      <c r="I89" s="79"/>
      <c r="J89" s="80"/>
      <c r="K89" s="83"/>
      <c r="L89" s="83"/>
    </row>
    <row r="90" ht="20.1" customHeight="1" spans="1:12">
      <c r="A90" s="75"/>
      <c r="B90" s="94"/>
      <c r="C90" s="76" t="s">
        <v>16</v>
      </c>
      <c r="D90" s="77"/>
      <c r="E90" s="77"/>
      <c r="F90" s="129">
        <f>SUM(F83:F84)</f>
        <v>7</v>
      </c>
      <c r="G90" s="130">
        <f>SUM(G83:H84)</f>
        <v>149</v>
      </c>
      <c r="H90" s="131"/>
      <c r="I90" s="130">
        <f>SUM(I83:J84)</f>
        <v>137</v>
      </c>
      <c r="J90" s="131"/>
      <c r="K90" s="129">
        <f>SUM(K83:K84)</f>
        <v>66</v>
      </c>
      <c r="L90" s="129">
        <f>SUM(L83:L84)</f>
        <v>19</v>
      </c>
    </row>
    <row r="91" ht="20.1" customHeight="1" spans="1:12">
      <c r="A91" s="75">
        <v>12</v>
      </c>
      <c r="B91" s="68" t="s">
        <v>27</v>
      </c>
      <c r="C91" s="76" t="s">
        <v>9</v>
      </c>
      <c r="D91" s="77"/>
      <c r="E91" s="77"/>
      <c r="F91" s="132">
        <v>3</v>
      </c>
      <c r="G91" s="133">
        <v>90</v>
      </c>
      <c r="H91" s="134"/>
      <c r="I91" s="133">
        <v>70</v>
      </c>
      <c r="J91" s="134"/>
      <c r="K91" s="142">
        <v>21</v>
      </c>
      <c r="L91" s="142">
        <v>12</v>
      </c>
    </row>
    <row r="92" ht="20.1" customHeight="1" spans="1:12">
      <c r="A92" s="75"/>
      <c r="B92" s="68"/>
      <c r="C92" s="76" t="s">
        <v>10</v>
      </c>
      <c r="D92" s="77"/>
      <c r="E92" s="77"/>
      <c r="F92" s="132">
        <v>3</v>
      </c>
      <c r="G92" s="133">
        <v>55</v>
      </c>
      <c r="H92" s="134"/>
      <c r="I92" s="133">
        <v>51</v>
      </c>
      <c r="J92" s="134"/>
      <c r="K92" s="142">
        <v>4</v>
      </c>
      <c r="L92" s="142">
        <v>9</v>
      </c>
    </row>
    <row r="93" ht="20.1" customHeight="1" spans="1:12">
      <c r="A93" s="75"/>
      <c r="B93" s="68"/>
      <c r="C93" s="76" t="s">
        <v>11</v>
      </c>
      <c r="D93" s="77"/>
      <c r="E93" s="77"/>
      <c r="F93" s="132"/>
      <c r="G93" s="133"/>
      <c r="H93" s="134"/>
      <c r="I93" s="133"/>
      <c r="J93" s="134"/>
      <c r="K93" s="142"/>
      <c r="L93" s="142"/>
    </row>
    <row r="94" ht="20.1" customHeight="1" spans="1:12">
      <c r="A94" s="75"/>
      <c r="B94" s="68"/>
      <c r="C94" s="76" t="s">
        <v>12</v>
      </c>
      <c r="D94" s="77"/>
      <c r="E94" s="77"/>
      <c r="F94" s="132">
        <v>1</v>
      </c>
      <c r="G94" s="133">
        <v>33</v>
      </c>
      <c r="H94" s="134"/>
      <c r="I94" s="133">
        <v>27</v>
      </c>
      <c r="J94" s="134"/>
      <c r="K94" s="142">
        <v>6</v>
      </c>
      <c r="L94" s="142">
        <v>4</v>
      </c>
    </row>
    <row r="95" ht="20.1" customHeight="1" spans="1:12">
      <c r="A95" s="75"/>
      <c r="B95" s="68"/>
      <c r="C95" s="76" t="s">
        <v>13</v>
      </c>
      <c r="D95" s="77"/>
      <c r="E95" s="77"/>
      <c r="F95" s="135">
        <v>1</v>
      </c>
      <c r="G95" s="133">
        <v>27</v>
      </c>
      <c r="H95" s="134"/>
      <c r="I95" s="133">
        <v>23</v>
      </c>
      <c r="J95" s="134"/>
      <c r="K95" s="142">
        <v>6</v>
      </c>
      <c r="L95" s="142">
        <v>4</v>
      </c>
    </row>
    <row r="96" ht="20.1" customHeight="1" spans="1:12">
      <c r="A96" s="75"/>
      <c r="B96" s="68"/>
      <c r="C96" s="76" t="s">
        <v>14</v>
      </c>
      <c r="D96" s="77"/>
      <c r="E96" s="77"/>
      <c r="F96" s="135">
        <v>1</v>
      </c>
      <c r="G96" s="136">
        <v>27</v>
      </c>
      <c r="H96" s="136"/>
      <c r="I96" s="136">
        <v>23</v>
      </c>
      <c r="J96" s="136"/>
      <c r="K96" s="136">
        <v>6</v>
      </c>
      <c r="L96" s="136">
        <v>4</v>
      </c>
    </row>
    <row r="97" ht="20.1" customHeight="1" spans="1:12">
      <c r="A97" s="75"/>
      <c r="B97" s="68"/>
      <c r="C97" s="76" t="s">
        <v>15</v>
      </c>
      <c r="D97" s="77"/>
      <c r="E97" s="77"/>
      <c r="F97" s="82"/>
      <c r="G97" s="137"/>
      <c r="H97" s="138"/>
      <c r="I97" s="137"/>
      <c r="J97" s="138"/>
      <c r="K97" s="143"/>
      <c r="L97" s="143"/>
    </row>
    <row r="98" ht="20.1" customHeight="1" spans="1:12">
      <c r="A98" s="75"/>
      <c r="B98" s="68"/>
      <c r="C98" s="76" t="s">
        <v>16</v>
      </c>
      <c r="D98" s="77"/>
      <c r="E98" s="77"/>
      <c r="F98" s="82">
        <f>SUM(F91:F92)</f>
        <v>6</v>
      </c>
      <c r="G98" s="79">
        <f>SUM(G91:H92)</f>
        <v>145</v>
      </c>
      <c r="H98" s="80"/>
      <c r="I98" s="79">
        <f>SUM(I91:J92)</f>
        <v>121</v>
      </c>
      <c r="J98" s="80"/>
      <c r="K98" s="83">
        <f>SUM(K91:K92)</f>
        <v>25</v>
      </c>
      <c r="L98" s="83">
        <f>SUM(L91:L92)</f>
        <v>21</v>
      </c>
    </row>
    <row r="99" ht="20.1" customHeight="1" spans="1:12">
      <c r="A99" s="75">
        <v>13</v>
      </c>
      <c r="B99" s="68" t="s">
        <v>28</v>
      </c>
      <c r="C99" s="76" t="s">
        <v>9</v>
      </c>
      <c r="D99" s="77"/>
      <c r="E99" s="77"/>
      <c r="F99" s="91">
        <v>3</v>
      </c>
      <c r="G99" s="92">
        <v>141</v>
      </c>
      <c r="H99" s="92"/>
      <c r="I99" s="92">
        <v>127</v>
      </c>
      <c r="J99" s="92"/>
      <c r="K99" s="92">
        <v>42</v>
      </c>
      <c r="L99" s="92">
        <v>20</v>
      </c>
    </row>
    <row r="100" ht="20.1" customHeight="1" spans="1:12">
      <c r="A100" s="75"/>
      <c r="B100" s="68"/>
      <c r="C100" s="76" t="s">
        <v>10</v>
      </c>
      <c r="D100" s="77"/>
      <c r="E100" s="77"/>
      <c r="F100" s="91">
        <v>3</v>
      </c>
      <c r="G100" s="92">
        <v>97</v>
      </c>
      <c r="H100" s="92"/>
      <c r="I100" s="92">
        <v>91</v>
      </c>
      <c r="J100" s="92"/>
      <c r="K100" s="92">
        <v>12</v>
      </c>
      <c r="L100" s="92">
        <v>12</v>
      </c>
    </row>
    <row r="101" ht="20.1" customHeight="1" spans="1:12">
      <c r="A101" s="75"/>
      <c r="B101" s="68"/>
      <c r="C101" s="76" t="s">
        <v>11</v>
      </c>
      <c r="D101" s="77"/>
      <c r="E101" s="77"/>
      <c r="F101" s="91"/>
      <c r="G101" s="92"/>
      <c r="H101" s="92"/>
      <c r="I101" s="92"/>
      <c r="J101" s="92"/>
      <c r="K101" s="92"/>
      <c r="L101" s="92"/>
    </row>
    <row r="102" ht="20.1" customHeight="1" spans="1:12">
      <c r="A102" s="75"/>
      <c r="B102" s="68"/>
      <c r="C102" s="76" t="s">
        <v>12</v>
      </c>
      <c r="D102" s="77"/>
      <c r="E102" s="77"/>
      <c r="F102" s="91">
        <v>2</v>
      </c>
      <c r="G102" s="92">
        <v>89</v>
      </c>
      <c r="H102" s="92"/>
      <c r="I102" s="92">
        <v>78</v>
      </c>
      <c r="J102" s="92"/>
      <c r="K102" s="92">
        <v>8</v>
      </c>
      <c r="L102" s="92">
        <v>14</v>
      </c>
    </row>
    <row r="103" ht="20.1" customHeight="1" spans="1:12">
      <c r="A103" s="75"/>
      <c r="B103" s="68"/>
      <c r="C103" s="76" t="s">
        <v>13</v>
      </c>
      <c r="D103" s="77"/>
      <c r="E103" s="77"/>
      <c r="F103" s="93">
        <v>2</v>
      </c>
      <c r="G103" s="92">
        <v>81</v>
      </c>
      <c r="H103" s="92"/>
      <c r="I103" s="92">
        <v>77</v>
      </c>
      <c r="J103" s="92"/>
      <c r="K103" s="92">
        <v>24</v>
      </c>
      <c r="L103" s="92">
        <v>10</v>
      </c>
    </row>
    <row r="104" ht="20.1" customHeight="1" spans="1:12">
      <c r="A104" s="75"/>
      <c r="B104" s="68"/>
      <c r="C104" s="76" t="s">
        <v>14</v>
      </c>
      <c r="D104" s="77"/>
      <c r="E104" s="77"/>
      <c r="F104" s="93">
        <v>2</v>
      </c>
      <c r="G104" s="92">
        <v>68</v>
      </c>
      <c r="H104" s="92"/>
      <c r="I104" s="92">
        <v>63</v>
      </c>
      <c r="J104" s="92"/>
      <c r="K104" s="92">
        <v>22</v>
      </c>
      <c r="L104" s="92">
        <v>8</v>
      </c>
    </row>
    <row r="105" ht="20.1" customHeight="1" spans="1:12">
      <c r="A105" s="75"/>
      <c r="B105" s="68"/>
      <c r="C105" s="76" t="s">
        <v>15</v>
      </c>
      <c r="D105" s="77"/>
      <c r="E105" s="77"/>
      <c r="F105" s="82"/>
      <c r="G105" s="79"/>
      <c r="H105" s="80"/>
      <c r="I105" s="79"/>
      <c r="J105" s="80"/>
      <c r="K105" s="83"/>
      <c r="L105" s="83"/>
    </row>
    <row r="106" ht="20.1" customHeight="1" spans="1:12">
      <c r="A106" s="75"/>
      <c r="B106" s="68"/>
      <c r="C106" s="76" t="s">
        <v>16</v>
      </c>
      <c r="D106" s="77"/>
      <c r="E106" s="77"/>
      <c r="F106" s="82">
        <f>SUM(F99:F100)</f>
        <v>6</v>
      </c>
      <c r="G106" s="79">
        <f>SUM(G99:H100)</f>
        <v>238</v>
      </c>
      <c r="H106" s="80"/>
      <c r="I106" s="79">
        <f>SUM(I99:J100)</f>
        <v>218</v>
      </c>
      <c r="J106" s="80"/>
      <c r="K106" s="83">
        <f>SUM(K99:K100)</f>
        <v>54</v>
      </c>
      <c r="L106" s="83">
        <f>SUM(L99:L100)</f>
        <v>32</v>
      </c>
    </row>
    <row r="107" ht="20.1" customHeight="1" spans="1:12">
      <c r="A107" s="75">
        <v>14</v>
      </c>
      <c r="B107" s="68" t="s">
        <v>29</v>
      </c>
      <c r="C107" s="76" t="s">
        <v>9</v>
      </c>
      <c r="D107" s="77"/>
      <c r="E107" s="77"/>
      <c r="F107" s="90"/>
      <c r="G107" s="79"/>
      <c r="H107" s="80"/>
      <c r="I107" s="79"/>
      <c r="J107" s="80"/>
      <c r="K107" s="83"/>
      <c r="L107" s="83"/>
    </row>
    <row r="108" ht="20.1" customHeight="1" spans="1:12">
      <c r="A108" s="75"/>
      <c r="B108" s="68"/>
      <c r="C108" s="76" t="s">
        <v>10</v>
      </c>
      <c r="D108" s="77"/>
      <c r="E108" s="77"/>
      <c r="F108" s="90"/>
      <c r="G108" s="79"/>
      <c r="H108" s="80"/>
      <c r="I108" s="79"/>
      <c r="J108" s="80"/>
      <c r="K108" s="83"/>
      <c r="L108" s="83"/>
    </row>
    <row r="109" ht="20.1" customHeight="1" spans="1:12">
      <c r="A109" s="75"/>
      <c r="B109" s="68"/>
      <c r="C109" s="76" t="s">
        <v>11</v>
      </c>
      <c r="D109" s="77"/>
      <c r="E109" s="77"/>
      <c r="F109" s="90"/>
      <c r="G109" s="79"/>
      <c r="H109" s="80"/>
      <c r="I109" s="79"/>
      <c r="J109" s="80"/>
      <c r="K109" s="83"/>
      <c r="L109" s="83"/>
    </row>
    <row r="110" ht="20.1" customHeight="1" spans="1:12">
      <c r="A110" s="75"/>
      <c r="B110" s="68"/>
      <c r="C110" s="76" t="s">
        <v>12</v>
      </c>
      <c r="D110" s="77"/>
      <c r="E110" s="77"/>
      <c r="F110" s="90"/>
      <c r="G110" s="79"/>
      <c r="H110" s="80"/>
      <c r="I110" s="79"/>
      <c r="J110" s="80"/>
      <c r="K110" s="83"/>
      <c r="L110" s="83"/>
    </row>
    <row r="111" ht="20.1" customHeight="1" spans="1:12">
      <c r="A111" s="75"/>
      <c r="B111" s="68"/>
      <c r="C111" s="76" t="s">
        <v>13</v>
      </c>
      <c r="D111" s="77"/>
      <c r="E111" s="77"/>
      <c r="F111" s="82"/>
      <c r="G111" s="79"/>
      <c r="H111" s="80"/>
      <c r="I111" s="79"/>
      <c r="J111" s="80"/>
      <c r="K111" s="83"/>
      <c r="L111" s="83"/>
    </row>
    <row r="112" ht="20.1" customHeight="1" spans="1:12">
      <c r="A112" s="75"/>
      <c r="B112" s="68"/>
      <c r="C112" s="76" t="s">
        <v>14</v>
      </c>
      <c r="D112" s="77"/>
      <c r="E112" s="77"/>
      <c r="F112" s="82"/>
      <c r="G112" s="79"/>
      <c r="H112" s="80"/>
      <c r="I112" s="79"/>
      <c r="J112" s="80"/>
      <c r="K112" s="83"/>
      <c r="L112" s="83"/>
    </row>
    <row r="113" ht="20.1" customHeight="1" spans="1:12">
      <c r="A113" s="75"/>
      <c r="B113" s="68"/>
      <c r="C113" s="76" t="s">
        <v>15</v>
      </c>
      <c r="D113" s="77"/>
      <c r="E113" s="77"/>
      <c r="F113" s="93">
        <v>1</v>
      </c>
      <c r="G113" s="92">
        <v>24</v>
      </c>
      <c r="H113" s="92"/>
      <c r="I113" s="92">
        <v>22</v>
      </c>
      <c r="J113" s="92"/>
      <c r="K113" s="92">
        <v>0</v>
      </c>
      <c r="L113" s="92">
        <v>4</v>
      </c>
    </row>
    <row r="114" ht="20.1" customHeight="1" spans="1:12">
      <c r="A114" s="75"/>
      <c r="B114" s="68"/>
      <c r="C114" s="76" t="s">
        <v>16</v>
      </c>
      <c r="D114" s="77"/>
      <c r="E114" s="77"/>
      <c r="F114" s="93">
        <v>1</v>
      </c>
      <c r="G114" s="92">
        <v>24</v>
      </c>
      <c r="H114" s="92"/>
      <c r="I114" s="92">
        <v>22</v>
      </c>
      <c r="J114" s="92"/>
      <c r="K114" s="92">
        <v>0</v>
      </c>
      <c r="L114" s="92">
        <v>4</v>
      </c>
    </row>
    <row r="115" ht="20.1" customHeight="1" spans="1:12">
      <c r="A115" s="75">
        <v>15</v>
      </c>
      <c r="B115" s="68" t="s">
        <v>30</v>
      </c>
      <c r="C115" s="76" t="s">
        <v>9</v>
      </c>
      <c r="D115" s="77"/>
      <c r="E115" s="77"/>
      <c r="F115" s="95">
        <v>3</v>
      </c>
      <c r="G115" s="139">
        <v>133</v>
      </c>
      <c r="H115" s="140"/>
      <c r="I115" s="139">
        <v>113</v>
      </c>
      <c r="J115" s="140"/>
      <c r="K115" s="96">
        <v>37</v>
      </c>
      <c r="L115" s="96">
        <v>4</v>
      </c>
    </row>
    <row r="116" ht="20.1" customHeight="1" spans="1:12">
      <c r="A116" s="75"/>
      <c r="B116" s="68"/>
      <c r="C116" s="76" t="s">
        <v>10</v>
      </c>
      <c r="D116" s="77"/>
      <c r="E116" s="77"/>
      <c r="F116" s="95">
        <v>4</v>
      </c>
      <c r="G116" s="139">
        <v>58</v>
      </c>
      <c r="H116" s="140"/>
      <c r="I116" s="139">
        <v>54</v>
      </c>
      <c r="J116" s="140"/>
      <c r="K116" s="96">
        <v>10</v>
      </c>
      <c r="L116" s="96">
        <v>4</v>
      </c>
    </row>
    <row r="117" ht="20.1" customHeight="1" spans="1:12">
      <c r="A117" s="75"/>
      <c r="B117" s="68"/>
      <c r="C117" s="76" t="s">
        <v>11</v>
      </c>
      <c r="D117" s="77"/>
      <c r="E117" s="77"/>
      <c r="F117" s="95"/>
      <c r="G117" s="139"/>
      <c r="H117" s="140"/>
      <c r="I117" s="139"/>
      <c r="J117" s="140"/>
      <c r="K117" s="96"/>
      <c r="L117" s="96"/>
    </row>
    <row r="118" ht="20.1" customHeight="1" spans="1:12">
      <c r="A118" s="75"/>
      <c r="B118" s="68"/>
      <c r="C118" s="76" t="s">
        <v>12</v>
      </c>
      <c r="D118" s="77"/>
      <c r="E118" s="77"/>
      <c r="F118" s="95">
        <v>2</v>
      </c>
      <c r="G118" s="139">
        <v>50</v>
      </c>
      <c r="H118" s="140"/>
      <c r="I118" s="139">
        <v>43</v>
      </c>
      <c r="J118" s="140"/>
      <c r="K118" s="96">
        <v>14</v>
      </c>
      <c r="L118" s="96">
        <v>4</v>
      </c>
    </row>
    <row r="119" ht="20.1" customHeight="1" spans="1:12">
      <c r="A119" s="75"/>
      <c r="B119" s="68"/>
      <c r="C119" s="76" t="s">
        <v>13</v>
      </c>
      <c r="D119" s="77"/>
      <c r="E119" s="77"/>
      <c r="F119" s="97">
        <v>2</v>
      </c>
      <c r="G119" s="139">
        <v>65</v>
      </c>
      <c r="H119" s="140"/>
      <c r="I119" s="139">
        <v>67</v>
      </c>
      <c r="J119" s="140"/>
      <c r="K119" s="96">
        <v>17</v>
      </c>
      <c r="L119" s="96">
        <v>4</v>
      </c>
    </row>
    <row r="120" ht="20.1" customHeight="1" spans="1:12">
      <c r="A120" s="75"/>
      <c r="B120" s="68"/>
      <c r="C120" s="76" t="s">
        <v>14</v>
      </c>
      <c r="D120" s="77"/>
      <c r="E120" s="77"/>
      <c r="F120" s="97">
        <v>2</v>
      </c>
      <c r="G120" s="96">
        <v>63</v>
      </c>
      <c r="H120" s="96"/>
      <c r="I120" s="96">
        <v>48</v>
      </c>
      <c r="J120" s="96"/>
      <c r="K120" s="96">
        <v>16</v>
      </c>
      <c r="L120" s="96">
        <v>4</v>
      </c>
    </row>
    <row r="121" ht="20.1" customHeight="1" spans="1:12">
      <c r="A121" s="75"/>
      <c r="B121" s="68"/>
      <c r="C121" s="76" t="s">
        <v>15</v>
      </c>
      <c r="D121" s="77"/>
      <c r="E121" s="77"/>
      <c r="F121" s="82"/>
      <c r="G121" s="79"/>
      <c r="H121" s="80"/>
      <c r="I121" s="79"/>
      <c r="J121" s="80"/>
      <c r="K121" s="83"/>
      <c r="L121" s="83"/>
    </row>
    <row r="122" ht="20.1" customHeight="1" spans="1:12">
      <c r="A122" s="75"/>
      <c r="B122" s="68"/>
      <c r="C122" s="76" t="s">
        <v>16</v>
      </c>
      <c r="D122" s="77"/>
      <c r="E122" s="77"/>
      <c r="F122" s="82">
        <f>SUM(F115:F116)</f>
        <v>7</v>
      </c>
      <c r="G122" s="79">
        <f>SUM(G115:H116)</f>
        <v>191</v>
      </c>
      <c r="H122" s="80"/>
      <c r="I122" s="79">
        <f>SUM(I115:J116)</f>
        <v>167</v>
      </c>
      <c r="J122" s="80"/>
      <c r="K122" s="83">
        <f>SUM(K115:K116)</f>
        <v>47</v>
      </c>
      <c r="L122" s="83">
        <f>SUM(L115:L116)</f>
        <v>8</v>
      </c>
    </row>
    <row r="123" ht="20.1" customHeight="1" spans="1:12">
      <c r="A123" s="75">
        <v>16</v>
      </c>
      <c r="B123" s="68" t="s">
        <v>31</v>
      </c>
      <c r="C123" s="76" t="s">
        <v>9</v>
      </c>
      <c r="D123" s="77"/>
      <c r="E123" s="77"/>
      <c r="F123" s="95">
        <v>3</v>
      </c>
      <c r="G123" s="96">
        <v>138</v>
      </c>
      <c r="H123" s="96"/>
      <c r="I123" s="96">
        <v>112</v>
      </c>
      <c r="J123" s="96"/>
      <c r="K123" s="96">
        <v>35</v>
      </c>
      <c r="L123" s="96">
        <v>7</v>
      </c>
    </row>
    <row r="124" ht="20.1" customHeight="1" spans="1:12">
      <c r="A124" s="75"/>
      <c r="B124" s="68"/>
      <c r="C124" s="76" t="s">
        <v>10</v>
      </c>
      <c r="D124" s="77"/>
      <c r="E124" s="77"/>
      <c r="F124" s="95">
        <v>3</v>
      </c>
      <c r="G124" s="96">
        <v>73</v>
      </c>
      <c r="H124" s="96"/>
      <c r="I124" s="96">
        <v>68</v>
      </c>
      <c r="J124" s="96"/>
      <c r="K124" s="96">
        <v>12</v>
      </c>
      <c r="L124" s="96">
        <v>10</v>
      </c>
    </row>
    <row r="125" ht="20.1" customHeight="1" spans="1:12">
      <c r="A125" s="75"/>
      <c r="B125" s="68"/>
      <c r="C125" s="76" t="s">
        <v>11</v>
      </c>
      <c r="D125" s="77"/>
      <c r="E125" s="77"/>
      <c r="F125" s="95">
        <v>0</v>
      </c>
      <c r="G125" s="96">
        <v>0</v>
      </c>
      <c r="H125" s="96"/>
      <c r="I125" s="96">
        <v>0</v>
      </c>
      <c r="J125" s="96"/>
      <c r="K125" s="96">
        <v>0</v>
      </c>
      <c r="L125" s="96">
        <v>0</v>
      </c>
    </row>
    <row r="126" ht="20.1" customHeight="1" spans="1:12">
      <c r="A126" s="75"/>
      <c r="B126" s="68"/>
      <c r="C126" s="76" t="s">
        <v>12</v>
      </c>
      <c r="D126" s="77"/>
      <c r="E126" s="77"/>
      <c r="F126" s="95">
        <v>2</v>
      </c>
      <c r="G126" s="96">
        <v>76</v>
      </c>
      <c r="H126" s="96"/>
      <c r="I126" s="96">
        <v>65</v>
      </c>
      <c r="J126" s="96"/>
      <c r="K126" s="96">
        <v>0</v>
      </c>
      <c r="L126" s="96">
        <v>7</v>
      </c>
    </row>
    <row r="127" ht="20.1" customHeight="1" spans="1:12">
      <c r="A127" s="75"/>
      <c r="B127" s="68"/>
      <c r="C127" s="76" t="s">
        <v>13</v>
      </c>
      <c r="D127" s="77"/>
      <c r="E127" s="77"/>
      <c r="F127" s="97">
        <v>2</v>
      </c>
      <c r="G127" s="96">
        <v>82</v>
      </c>
      <c r="H127" s="96"/>
      <c r="I127" s="96">
        <v>64</v>
      </c>
      <c r="J127" s="96"/>
      <c r="K127" s="96">
        <v>23</v>
      </c>
      <c r="L127" s="96">
        <v>6</v>
      </c>
    </row>
    <row r="128" ht="20.1" customHeight="1" spans="1:12">
      <c r="A128" s="75"/>
      <c r="B128" s="68"/>
      <c r="C128" s="76" t="s">
        <v>14</v>
      </c>
      <c r="D128" s="77"/>
      <c r="E128" s="77"/>
      <c r="F128" s="97">
        <v>2</v>
      </c>
      <c r="G128" s="96">
        <v>53</v>
      </c>
      <c r="H128" s="96"/>
      <c r="I128" s="96">
        <v>51</v>
      </c>
      <c r="J128" s="96"/>
      <c r="K128" s="96">
        <v>24</v>
      </c>
      <c r="L128" s="96">
        <v>4</v>
      </c>
    </row>
    <row r="129" ht="20.1" customHeight="1" spans="1:12">
      <c r="A129" s="75"/>
      <c r="B129" s="68"/>
      <c r="C129" s="76" t="s">
        <v>15</v>
      </c>
      <c r="D129" s="77"/>
      <c r="E129" s="77"/>
      <c r="F129" s="81"/>
      <c r="G129" s="79"/>
      <c r="H129" s="80"/>
      <c r="I129" s="79"/>
      <c r="J129" s="80"/>
      <c r="K129" s="83"/>
      <c r="L129" s="83"/>
    </row>
    <row r="130" ht="20.1" customHeight="1" spans="1:12">
      <c r="A130" s="75"/>
      <c r="B130" s="68"/>
      <c r="C130" s="76" t="s">
        <v>16</v>
      </c>
      <c r="D130" s="77"/>
      <c r="E130" s="77"/>
      <c r="F130" s="81">
        <f>SUM(F123:F124)</f>
        <v>6</v>
      </c>
      <c r="G130" s="79">
        <f>SUM(G123:H124)</f>
        <v>211</v>
      </c>
      <c r="H130" s="80"/>
      <c r="I130" s="79">
        <f>SUM(I123:J124)</f>
        <v>180</v>
      </c>
      <c r="J130" s="80"/>
      <c r="K130" s="83">
        <f>SUM(K123:K124)</f>
        <v>47</v>
      </c>
      <c r="L130" s="83">
        <f>SUM(L123:L124)</f>
        <v>17</v>
      </c>
    </row>
    <row r="131" ht="20.1" customHeight="1" spans="1:12">
      <c r="A131" s="75">
        <v>17</v>
      </c>
      <c r="B131" s="68" t="s">
        <v>32</v>
      </c>
      <c r="C131" s="76" t="s">
        <v>9</v>
      </c>
      <c r="D131" s="77"/>
      <c r="E131" s="77"/>
      <c r="F131" s="78"/>
      <c r="G131" s="79"/>
      <c r="H131" s="80"/>
      <c r="I131" s="79"/>
      <c r="J131" s="80"/>
      <c r="K131" s="83"/>
      <c r="L131" s="83"/>
    </row>
    <row r="132" ht="20.1" customHeight="1" spans="1:12">
      <c r="A132" s="75"/>
      <c r="B132" s="68"/>
      <c r="C132" s="76" t="s">
        <v>10</v>
      </c>
      <c r="D132" s="77"/>
      <c r="E132" s="77"/>
      <c r="F132" s="78"/>
      <c r="G132" s="79"/>
      <c r="H132" s="80"/>
      <c r="I132" s="79"/>
      <c r="J132" s="80"/>
      <c r="K132" s="83"/>
      <c r="L132" s="83"/>
    </row>
    <row r="133" ht="20.1" customHeight="1" spans="1:12">
      <c r="A133" s="75"/>
      <c r="B133" s="68"/>
      <c r="C133" s="76" t="s">
        <v>11</v>
      </c>
      <c r="D133" s="77"/>
      <c r="E133" s="77"/>
      <c r="F133" s="95">
        <v>4</v>
      </c>
      <c r="G133" s="96">
        <v>135</v>
      </c>
      <c r="H133" s="96"/>
      <c r="I133" s="96">
        <v>127</v>
      </c>
      <c r="J133" s="96"/>
      <c r="K133" s="96">
        <v>7</v>
      </c>
      <c r="L133" s="96">
        <v>15</v>
      </c>
    </row>
    <row r="134" ht="20.1" customHeight="1" spans="1:12">
      <c r="A134" s="75"/>
      <c r="B134" s="68"/>
      <c r="C134" s="76" t="s">
        <v>12</v>
      </c>
      <c r="D134" s="77"/>
      <c r="E134" s="77"/>
      <c r="F134" s="78"/>
      <c r="G134" s="79"/>
      <c r="H134" s="80"/>
      <c r="I134" s="79"/>
      <c r="J134" s="80"/>
      <c r="K134" s="83"/>
      <c r="L134" s="83"/>
    </row>
    <row r="135" ht="20.1" customHeight="1" spans="1:12">
      <c r="A135" s="75"/>
      <c r="B135" s="68"/>
      <c r="C135" s="76" t="s">
        <v>13</v>
      </c>
      <c r="D135" s="77"/>
      <c r="E135" s="77"/>
      <c r="F135" s="81"/>
      <c r="G135" s="79"/>
      <c r="H135" s="80"/>
      <c r="I135" s="79"/>
      <c r="J135" s="80"/>
      <c r="K135" s="83"/>
      <c r="L135" s="83"/>
    </row>
    <row r="136" ht="20.1" customHeight="1" spans="1:12">
      <c r="A136" s="75"/>
      <c r="B136" s="68"/>
      <c r="C136" s="76" t="s">
        <v>14</v>
      </c>
      <c r="D136" s="77"/>
      <c r="E136" s="77"/>
      <c r="F136" s="81"/>
      <c r="G136" s="79"/>
      <c r="H136" s="80"/>
      <c r="I136" s="79"/>
      <c r="J136" s="80"/>
      <c r="K136" s="83"/>
      <c r="L136" s="83"/>
    </row>
    <row r="137" ht="20.1" customHeight="1" spans="1:12">
      <c r="A137" s="75"/>
      <c r="B137" s="68"/>
      <c r="C137" s="76" t="s">
        <v>15</v>
      </c>
      <c r="D137" s="77"/>
      <c r="E137" s="77"/>
      <c r="F137" s="81"/>
      <c r="G137" s="79"/>
      <c r="H137" s="80"/>
      <c r="I137" s="79"/>
      <c r="J137" s="80"/>
      <c r="K137" s="83"/>
      <c r="L137" s="83"/>
    </row>
    <row r="138" ht="20.1" customHeight="1" spans="1:12">
      <c r="A138" s="75"/>
      <c r="B138" s="68"/>
      <c r="C138" s="76" t="s">
        <v>16</v>
      </c>
      <c r="D138" s="77"/>
      <c r="E138" s="77"/>
      <c r="F138" s="95">
        <v>4</v>
      </c>
      <c r="G138" s="96">
        <v>135</v>
      </c>
      <c r="H138" s="96"/>
      <c r="I138" s="96">
        <v>127</v>
      </c>
      <c r="J138" s="96"/>
      <c r="K138" s="96">
        <v>7</v>
      </c>
      <c r="L138" s="96">
        <v>15</v>
      </c>
    </row>
    <row r="139" ht="20.1" customHeight="1" spans="1:12">
      <c r="A139" s="75">
        <v>18</v>
      </c>
      <c r="B139" s="68" t="s">
        <v>33</v>
      </c>
      <c r="C139" s="76" t="s">
        <v>9</v>
      </c>
      <c r="D139" s="77"/>
      <c r="E139" s="77"/>
      <c r="F139" s="95">
        <v>7</v>
      </c>
      <c r="G139" s="96">
        <v>133</v>
      </c>
      <c r="H139" s="96"/>
      <c r="I139" s="96">
        <v>106</v>
      </c>
      <c r="J139" s="96"/>
      <c r="K139" s="96">
        <v>33</v>
      </c>
      <c r="L139" s="96">
        <v>28</v>
      </c>
    </row>
    <row r="140" ht="20.1" customHeight="1" spans="1:12">
      <c r="A140" s="75"/>
      <c r="B140" s="68"/>
      <c r="C140" s="76" t="s">
        <v>10</v>
      </c>
      <c r="D140" s="77"/>
      <c r="E140" s="77"/>
      <c r="F140" s="95">
        <v>3</v>
      </c>
      <c r="G140" s="96">
        <v>77</v>
      </c>
      <c r="H140" s="96"/>
      <c r="I140" s="96">
        <v>73</v>
      </c>
      <c r="J140" s="96"/>
      <c r="K140" s="96">
        <v>7</v>
      </c>
      <c r="L140" s="96">
        <v>10</v>
      </c>
    </row>
    <row r="141" ht="20.1" customHeight="1" spans="1:12">
      <c r="A141" s="75"/>
      <c r="B141" s="68"/>
      <c r="C141" s="76" t="s">
        <v>11</v>
      </c>
      <c r="D141" s="77"/>
      <c r="E141" s="77"/>
      <c r="F141" s="95"/>
      <c r="G141" s="96"/>
      <c r="H141" s="96"/>
      <c r="I141" s="96"/>
      <c r="J141" s="96"/>
      <c r="K141" s="96"/>
      <c r="L141" s="96"/>
    </row>
    <row r="142" ht="20.1" customHeight="1" spans="1:12">
      <c r="A142" s="75"/>
      <c r="B142" s="68"/>
      <c r="C142" s="76" t="s">
        <v>12</v>
      </c>
      <c r="D142" s="77"/>
      <c r="E142" s="77"/>
      <c r="F142" s="95">
        <v>3</v>
      </c>
      <c r="G142" s="96">
        <v>68</v>
      </c>
      <c r="H142" s="96"/>
      <c r="I142" s="96">
        <v>51</v>
      </c>
      <c r="J142" s="96"/>
      <c r="K142" s="96">
        <v>1</v>
      </c>
      <c r="L142" s="96">
        <v>12</v>
      </c>
    </row>
    <row r="143" ht="20.1" customHeight="1" spans="1:12">
      <c r="A143" s="75"/>
      <c r="B143" s="68"/>
      <c r="C143" s="76" t="s">
        <v>13</v>
      </c>
      <c r="D143" s="77"/>
      <c r="E143" s="77"/>
      <c r="F143" s="97">
        <v>4</v>
      </c>
      <c r="G143" s="96">
        <v>76</v>
      </c>
      <c r="H143" s="96"/>
      <c r="I143" s="96">
        <v>75</v>
      </c>
      <c r="J143" s="96"/>
      <c r="K143" s="96">
        <v>19</v>
      </c>
      <c r="L143" s="96">
        <v>16</v>
      </c>
    </row>
    <row r="144" ht="20.1" customHeight="1" spans="1:12">
      <c r="A144" s="75"/>
      <c r="B144" s="68"/>
      <c r="C144" s="76" t="s">
        <v>14</v>
      </c>
      <c r="D144" s="77"/>
      <c r="E144" s="77"/>
      <c r="F144" s="97">
        <v>3</v>
      </c>
      <c r="G144" s="96">
        <v>66</v>
      </c>
      <c r="H144" s="96"/>
      <c r="I144" s="96">
        <v>53</v>
      </c>
      <c r="J144" s="96"/>
      <c r="K144" s="96">
        <v>21</v>
      </c>
      <c r="L144" s="96">
        <v>10</v>
      </c>
    </row>
    <row r="145" ht="20.1" customHeight="1" spans="1:12">
      <c r="A145" s="75"/>
      <c r="B145" s="68"/>
      <c r="C145" s="76" t="s">
        <v>15</v>
      </c>
      <c r="D145" s="77"/>
      <c r="E145" s="77"/>
      <c r="F145" s="81"/>
      <c r="G145" s="79"/>
      <c r="H145" s="80"/>
      <c r="I145" s="79"/>
      <c r="J145" s="80"/>
      <c r="K145" s="83"/>
      <c r="L145" s="83"/>
    </row>
    <row r="146" ht="20.1" customHeight="1" spans="1:12">
      <c r="A146" s="75"/>
      <c r="B146" s="68"/>
      <c r="C146" s="76" t="s">
        <v>16</v>
      </c>
      <c r="D146" s="77"/>
      <c r="E146" s="77"/>
      <c r="F146" s="81">
        <f>SUM(F139:F140)</f>
        <v>10</v>
      </c>
      <c r="G146" s="79">
        <f>SUM(G139:H140)</f>
        <v>210</v>
      </c>
      <c r="H146" s="80"/>
      <c r="I146" s="79">
        <f>SUM(I139:J140)</f>
        <v>179</v>
      </c>
      <c r="J146" s="80"/>
      <c r="K146" s="83">
        <f>SUM(K139:K140)</f>
        <v>40</v>
      </c>
      <c r="L146" s="83">
        <f>SUM(L139:L140)</f>
        <v>38</v>
      </c>
    </row>
    <row r="147" ht="20.1" customHeight="1" spans="1:12">
      <c r="A147" s="75">
        <v>19</v>
      </c>
      <c r="B147" s="68" t="s">
        <v>34</v>
      </c>
      <c r="C147" s="76" t="s">
        <v>9</v>
      </c>
      <c r="D147" s="77"/>
      <c r="E147" s="77"/>
      <c r="F147" s="78"/>
      <c r="G147" s="79"/>
      <c r="H147" s="80"/>
      <c r="I147" s="79"/>
      <c r="J147" s="80"/>
      <c r="K147" s="83"/>
      <c r="L147" s="83"/>
    </row>
    <row r="148" ht="20.1" customHeight="1" spans="1:12">
      <c r="A148" s="75"/>
      <c r="B148" s="68"/>
      <c r="C148" s="76" t="s">
        <v>10</v>
      </c>
      <c r="D148" s="77"/>
      <c r="E148" s="77"/>
      <c r="F148" s="78"/>
      <c r="G148" s="79"/>
      <c r="H148" s="80"/>
      <c r="I148" s="79"/>
      <c r="J148" s="80"/>
      <c r="K148" s="83"/>
      <c r="L148" s="83"/>
    </row>
    <row r="149" ht="20.1" customHeight="1" spans="1:12">
      <c r="A149" s="75"/>
      <c r="B149" s="68"/>
      <c r="C149" s="76" t="s">
        <v>11</v>
      </c>
      <c r="D149" s="77"/>
      <c r="E149" s="77"/>
      <c r="F149" s="78"/>
      <c r="G149" s="79"/>
      <c r="H149" s="80"/>
      <c r="I149" s="79"/>
      <c r="J149" s="80"/>
      <c r="K149" s="83"/>
      <c r="L149" s="83"/>
    </row>
    <row r="150" ht="20.1" customHeight="1" spans="1:12">
      <c r="A150" s="75"/>
      <c r="B150" s="68"/>
      <c r="C150" s="76" t="s">
        <v>12</v>
      </c>
      <c r="D150" s="77"/>
      <c r="E150" s="77"/>
      <c r="F150" s="78"/>
      <c r="G150" s="79"/>
      <c r="H150" s="80"/>
      <c r="I150" s="79"/>
      <c r="J150" s="80"/>
      <c r="K150" s="83"/>
      <c r="L150" s="83"/>
    </row>
    <row r="151" ht="20.1" customHeight="1" spans="1:12">
      <c r="A151" s="75"/>
      <c r="B151" s="68"/>
      <c r="C151" s="76" t="s">
        <v>13</v>
      </c>
      <c r="D151" s="77"/>
      <c r="E151" s="77"/>
      <c r="F151" s="81">
        <v>69</v>
      </c>
      <c r="G151" s="83">
        <v>47</v>
      </c>
      <c r="H151" s="83"/>
      <c r="I151" s="83">
        <v>43</v>
      </c>
      <c r="J151" s="83"/>
      <c r="K151" s="83">
        <v>22</v>
      </c>
      <c r="L151" s="83">
        <v>4</v>
      </c>
    </row>
    <row r="152" ht="20.1" customHeight="1" spans="1:12">
      <c r="A152" s="75"/>
      <c r="B152" s="68"/>
      <c r="C152" s="76" t="s">
        <v>14</v>
      </c>
      <c r="D152" s="77"/>
      <c r="E152" s="77"/>
      <c r="F152" s="81"/>
      <c r="G152" s="79"/>
      <c r="H152" s="80"/>
      <c r="I152" s="79"/>
      <c r="J152" s="80"/>
      <c r="K152" s="83"/>
      <c r="L152" s="83"/>
    </row>
    <row r="153" ht="20.1" customHeight="1" spans="1:12">
      <c r="A153" s="75"/>
      <c r="B153" s="68"/>
      <c r="C153" s="76" t="s">
        <v>15</v>
      </c>
      <c r="D153" s="77"/>
      <c r="E153" s="77"/>
      <c r="F153" s="81"/>
      <c r="G153" s="79"/>
      <c r="H153" s="80"/>
      <c r="I153" s="79"/>
      <c r="J153" s="80"/>
      <c r="K153" s="83"/>
      <c r="L153" s="83"/>
    </row>
    <row r="154" ht="20.1" customHeight="1" spans="1:12">
      <c r="A154" s="75"/>
      <c r="B154" s="68"/>
      <c r="C154" s="76" t="s">
        <v>16</v>
      </c>
      <c r="D154" s="77"/>
      <c r="E154" s="77"/>
      <c r="F154" s="81"/>
      <c r="G154" s="79"/>
      <c r="H154" s="80"/>
      <c r="I154" s="79"/>
      <c r="J154" s="80"/>
      <c r="K154" s="83"/>
      <c r="L154" s="83"/>
    </row>
    <row r="155" ht="20.1" customHeight="1" spans="1:12">
      <c r="A155" s="75">
        <v>20</v>
      </c>
      <c r="B155" s="68" t="s">
        <v>35</v>
      </c>
      <c r="C155" s="76" t="s">
        <v>9</v>
      </c>
      <c r="D155" s="77"/>
      <c r="E155" s="77"/>
      <c r="F155" s="78">
        <v>5</v>
      </c>
      <c r="G155" s="144">
        <f>P117+P122+P127+P132+P137</f>
        <v>0</v>
      </c>
      <c r="H155" s="144"/>
      <c r="I155" s="144">
        <f>P118+P123+P128+P133+P138</f>
        <v>0</v>
      </c>
      <c r="J155" s="144"/>
      <c r="K155" s="144">
        <f>P120+P125+P130+P135+P140</f>
        <v>0</v>
      </c>
      <c r="L155" s="144">
        <v>20</v>
      </c>
    </row>
    <row r="156" ht="20.1" customHeight="1" spans="1:12">
      <c r="A156" s="75"/>
      <c r="B156" s="68"/>
      <c r="C156" s="76" t="s">
        <v>10</v>
      </c>
      <c r="D156" s="77"/>
      <c r="E156" s="77"/>
      <c r="F156" s="78">
        <v>1</v>
      </c>
      <c r="G156" s="144">
        <v>22</v>
      </c>
      <c r="H156" s="144"/>
      <c r="I156" s="144">
        <v>21</v>
      </c>
      <c r="J156" s="144"/>
      <c r="K156" s="144">
        <v>3</v>
      </c>
      <c r="L156" s="144">
        <v>4</v>
      </c>
    </row>
    <row r="157" ht="20.1" customHeight="1" spans="1:12">
      <c r="A157" s="75"/>
      <c r="B157" s="68"/>
      <c r="C157" s="76" t="s">
        <v>11</v>
      </c>
      <c r="D157" s="77"/>
      <c r="E157" s="77"/>
      <c r="F157" s="78"/>
      <c r="G157" s="79"/>
      <c r="H157" s="80"/>
      <c r="I157" s="79"/>
      <c r="J157" s="80"/>
      <c r="K157" s="83"/>
      <c r="L157" s="83"/>
    </row>
    <row r="158" ht="20.1" customHeight="1" spans="1:12">
      <c r="A158" s="75"/>
      <c r="B158" s="68"/>
      <c r="C158" s="76" t="s">
        <v>12</v>
      </c>
      <c r="D158" s="77"/>
      <c r="E158" s="77"/>
      <c r="F158" s="78"/>
      <c r="G158" s="79"/>
      <c r="H158" s="80"/>
      <c r="I158" s="79"/>
      <c r="J158" s="80"/>
      <c r="K158" s="83"/>
      <c r="L158" s="83"/>
    </row>
    <row r="159" ht="20.1" customHeight="1" spans="1:12">
      <c r="A159" s="75"/>
      <c r="B159" s="68"/>
      <c r="C159" s="76" t="s">
        <v>13</v>
      </c>
      <c r="D159" s="77"/>
      <c r="E159" s="77"/>
      <c r="F159" s="81"/>
      <c r="G159" s="79"/>
      <c r="H159" s="80"/>
      <c r="I159" s="79"/>
      <c r="J159" s="80"/>
      <c r="K159" s="83"/>
      <c r="L159" s="83"/>
    </row>
    <row r="160" ht="20.1" customHeight="1" spans="1:12">
      <c r="A160" s="75"/>
      <c r="B160" s="68"/>
      <c r="C160" s="76" t="s">
        <v>14</v>
      </c>
      <c r="D160" s="77"/>
      <c r="E160" s="77"/>
      <c r="F160" s="81"/>
      <c r="G160" s="79"/>
      <c r="H160" s="80"/>
      <c r="I160" s="79"/>
      <c r="J160" s="80"/>
      <c r="K160" s="83"/>
      <c r="L160" s="83"/>
    </row>
    <row r="161" ht="20.1" customHeight="1" spans="1:12">
      <c r="A161" s="75"/>
      <c r="B161" s="68"/>
      <c r="C161" s="76" t="s">
        <v>15</v>
      </c>
      <c r="D161" s="77"/>
      <c r="E161" s="77"/>
      <c r="F161" s="81"/>
      <c r="G161" s="79"/>
      <c r="H161" s="80"/>
      <c r="I161" s="79"/>
      <c r="J161" s="80"/>
      <c r="K161" s="83"/>
      <c r="L161" s="83"/>
    </row>
    <row r="162" ht="20.1" customHeight="1" spans="1:12">
      <c r="A162" s="75"/>
      <c r="B162" s="68"/>
      <c r="C162" s="76" t="s">
        <v>16</v>
      </c>
      <c r="D162" s="77"/>
      <c r="E162" s="77"/>
      <c r="F162" s="81">
        <f>SUM(F155:F156)</f>
        <v>6</v>
      </c>
      <c r="G162" s="79">
        <f>SUM(G155:H156)</f>
        <v>22</v>
      </c>
      <c r="H162" s="80"/>
      <c r="I162" s="79">
        <f>SUM(I155:J156)</f>
        <v>21</v>
      </c>
      <c r="J162" s="80"/>
      <c r="K162" s="83">
        <f>SUM(K155:K156)</f>
        <v>3</v>
      </c>
      <c r="L162" s="83">
        <f>SUM(L155:L156)</f>
        <v>24</v>
      </c>
    </row>
    <row r="163" ht="20.1" customHeight="1" spans="1:12">
      <c r="A163" s="75">
        <v>21</v>
      </c>
      <c r="B163" s="68" t="s">
        <v>36</v>
      </c>
      <c r="C163" s="76" t="s">
        <v>9</v>
      </c>
      <c r="D163" s="77"/>
      <c r="E163" s="77"/>
      <c r="F163" s="91">
        <v>3</v>
      </c>
      <c r="G163" s="92">
        <v>58</v>
      </c>
      <c r="H163" s="92"/>
      <c r="I163" s="92">
        <v>52</v>
      </c>
      <c r="J163" s="92"/>
      <c r="K163" s="92">
        <v>27</v>
      </c>
      <c r="L163" s="92">
        <v>6</v>
      </c>
    </row>
    <row r="164" ht="20.1" customHeight="1" spans="1:12">
      <c r="A164" s="75"/>
      <c r="B164" s="68"/>
      <c r="C164" s="76" t="s">
        <v>10</v>
      </c>
      <c r="D164" s="77"/>
      <c r="E164" s="77"/>
      <c r="F164" s="91">
        <v>2</v>
      </c>
      <c r="G164" s="92">
        <v>24</v>
      </c>
      <c r="H164" s="92"/>
      <c r="I164" s="92">
        <v>24</v>
      </c>
      <c r="J164" s="92"/>
      <c r="K164" s="92">
        <v>1</v>
      </c>
      <c r="L164" s="92">
        <v>6</v>
      </c>
    </row>
    <row r="165" ht="20.1" customHeight="1" spans="1:12">
      <c r="A165" s="75"/>
      <c r="B165" s="68"/>
      <c r="C165" s="76" t="s">
        <v>11</v>
      </c>
      <c r="D165" s="77"/>
      <c r="E165" s="77"/>
      <c r="F165" s="91"/>
      <c r="G165" s="92"/>
      <c r="H165" s="92"/>
      <c r="I165" s="92"/>
      <c r="J165" s="92"/>
      <c r="K165" s="92"/>
      <c r="L165" s="92"/>
    </row>
    <row r="166" ht="20.1" customHeight="1" spans="1:12">
      <c r="A166" s="75"/>
      <c r="B166" s="68"/>
      <c r="C166" s="76" t="s">
        <v>12</v>
      </c>
      <c r="D166" s="77"/>
      <c r="E166" s="77"/>
      <c r="F166" s="91">
        <v>2</v>
      </c>
      <c r="G166" s="92">
        <v>34</v>
      </c>
      <c r="H166" s="92"/>
      <c r="I166" s="92">
        <v>28</v>
      </c>
      <c r="J166" s="92"/>
      <c r="K166" s="92">
        <v>0</v>
      </c>
      <c r="L166" s="92">
        <v>6</v>
      </c>
    </row>
    <row r="167" ht="20.1" customHeight="1" spans="1:12">
      <c r="A167" s="75"/>
      <c r="B167" s="68"/>
      <c r="C167" s="76" t="s">
        <v>13</v>
      </c>
      <c r="D167" s="77"/>
      <c r="E167" s="77"/>
      <c r="F167" s="93">
        <v>2</v>
      </c>
      <c r="G167" s="92">
        <v>37</v>
      </c>
      <c r="H167" s="92"/>
      <c r="I167" s="92">
        <v>37</v>
      </c>
      <c r="J167" s="92"/>
      <c r="K167" s="92">
        <v>12</v>
      </c>
      <c r="L167" s="92">
        <v>5</v>
      </c>
    </row>
    <row r="168" ht="20.1" customHeight="1" spans="1:12">
      <c r="A168" s="75"/>
      <c r="B168" s="68"/>
      <c r="C168" s="76" t="s">
        <v>14</v>
      </c>
      <c r="D168" s="77"/>
      <c r="E168" s="77"/>
      <c r="F168" s="93">
        <v>2</v>
      </c>
      <c r="G168" s="92">
        <v>11</v>
      </c>
      <c r="H168" s="92"/>
      <c r="I168" s="92">
        <v>11</v>
      </c>
      <c r="J168" s="92"/>
      <c r="K168" s="92">
        <v>16</v>
      </c>
      <c r="L168" s="92">
        <v>1</v>
      </c>
    </row>
    <row r="169" ht="20.1" customHeight="1" spans="1:12">
      <c r="A169" s="75"/>
      <c r="B169" s="68"/>
      <c r="C169" s="76" t="s">
        <v>15</v>
      </c>
      <c r="D169" s="77"/>
      <c r="E169" s="77"/>
      <c r="F169" s="81"/>
      <c r="G169" s="79"/>
      <c r="H169" s="80"/>
      <c r="I169" s="79"/>
      <c r="J169" s="80"/>
      <c r="K169" s="83"/>
      <c r="L169" s="83"/>
    </row>
    <row r="170" ht="20.1" customHeight="1" spans="1:12">
      <c r="A170" s="75"/>
      <c r="B170" s="68"/>
      <c r="C170" s="76" t="s">
        <v>16</v>
      </c>
      <c r="D170" s="77"/>
      <c r="E170" s="77"/>
      <c r="F170" s="81">
        <f>SUM(F163:F164)</f>
        <v>5</v>
      </c>
      <c r="G170" s="79">
        <f>SUM(G163:H164)</f>
        <v>82</v>
      </c>
      <c r="H170" s="80"/>
      <c r="I170" s="79">
        <f>SUM(I163:J164)</f>
        <v>76</v>
      </c>
      <c r="J170" s="80"/>
      <c r="K170" s="83">
        <f>SUM(K163:K164)</f>
        <v>28</v>
      </c>
      <c r="L170" s="83">
        <f>SUM(L163:L164)</f>
        <v>12</v>
      </c>
    </row>
    <row r="171" ht="20.1" customHeight="1" spans="1:12">
      <c r="A171" s="75">
        <v>22</v>
      </c>
      <c r="B171" s="68" t="s">
        <v>37</v>
      </c>
      <c r="C171" s="76" t="s">
        <v>9</v>
      </c>
      <c r="D171" s="77"/>
      <c r="E171" s="77"/>
      <c r="F171" s="91">
        <v>3</v>
      </c>
      <c r="G171" s="92">
        <v>45</v>
      </c>
      <c r="H171" s="92"/>
      <c r="I171" s="92">
        <v>40</v>
      </c>
      <c r="J171" s="92"/>
      <c r="K171" s="92">
        <v>14</v>
      </c>
      <c r="L171" s="92">
        <v>12</v>
      </c>
    </row>
    <row r="172" ht="20.1" customHeight="1" spans="1:12">
      <c r="A172" s="75"/>
      <c r="B172" s="68"/>
      <c r="C172" s="76" t="s">
        <v>10</v>
      </c>
      <c r="D172" s="77"/>
      <c r="E172" s="77"/>
      <c r="F172" s="91">
        <v>1</v>
      </c>
      <c r="G172" s="92">
        <v>25</v>
      </c>
      <c r="H172" s="92"/>
      <c r="I172" s="92">
        <v>20</v>
      </c>
      <c r="J172" s="92"/>
      <c r="K172" s="92">
        <v>1</v>
      </c>
      <c r="L172" s="92">
        <v>3</v>
      </c>
    </row>
    <row r="173" ht="20.1" customHeight="1" spans="1:12">
      <c r="A173" s="75"/>
      <c r="B173" s="68"/>
      <c r="C173" s="76" t="s">
        <v>11</v>
      </c>
      <c r="D173" s="77"/>
      <c r="E173" s="77"/>
      <c r="F173" s="91">
        <v>0</v>
      </c>
      <c r="G173" s="92">
        <v>0</v>
      </c>
      <c r="H173" s="92"/>
      <c r="I173" s="92">
        <v>0</v>
      </c>
      <c r="J173" s="92"/>
      <c r="K173" s="92">
        <v>0</v>
      </c>
      <c r="L173" s="92">
        <v>0</v>
      </c>
    </row>
    <row r="174" ht="20.1" customHeight="1" spans="1:12">
      <c r="A174" s="75"/>
      <c r="B174" s="68"/>
      <c r="C174" s="76" t="s">
        <v>12</v>
      </c>
      <c r="D174" s="77"/>
      <c r="E174" s="77"/>
      <c r="F174" s="91">
        <v>1</v>
      </c>
      <c r="G174" s="92">
        <v>17</v>
      </c>
      <c r="H174" s="92"/>
      <c r="I174" s="92">
        <v>17</v>
      </c>
      <c r="J174" s="92"/>
      <c r="K174" s="92">
        <v>2</v>
      </c>
      <c r="L174" s="92">
        <v>3</v>
      </c>
    </row>
    <row r="175" ht="20.1" customHeight="1" spans="1:12">
      <c r="A175" s="75"/>
      <c r="B175" s="68"/>
      <c r="C175" s="76" t="s">
        <v>13</v>
      </c>
      <c r="D175" s="77"/>
      <c r="E175" s="77"/>
      <c r="F175" s="93">
        <v>1</v>
      </c>
      <c r="G175" s="145">
        <v>15</v>
      </c>
      <c r="H175" s="146"/>
      <c r="I175" s="92">
        <v>15</v>
      </c>
      <c r="J175" s="92"/>
      <c r="K175" s="92">
        <v>6</v>
      </c>
      <c r="L175" s="92">
        <v>5</v>
      </c>
    </row>
    <row r="176" ht="20.1" customHeight="1" spans="1:12">
      <c r="A176" s="75"/>
      <c r="B176" s="68"/>
      <c r="C176" s="76" t="s">
        <v>14</v>
      </c>
      <c r="D176" s="77"/>
      <c r="E176" s="77"/>
      <c r="F176" s="93">
        <v>1</v>
      </c>
      <c r="G176" s="92">
        <v>13</v>
      </c>
      <c r="H176" s="92"/>
      <c r="I176" s="92">
        <v>8</v>
      </c>
      <c r="J176" s="92"/>
      <c r="K176" s="92">
        <v>6</v>
      </c>
      <c r="L176" s="92">
        <v>4</v>
      </c>
    </row>
    <row r="177" ht="20.1" customHeight="1" spans="1:12">
      <c r="A177" s="75"/>
      <c r="B177" s="68"/>
      <c r="C177" s="76" t="s">
        <v>15</v>
      </c>
      <c r="D177" s="77"/>
      <c r="E177" s="77"/>
      <c r="F177" s="93">
        <v>1</v>
      </c>
      <c r="G177" s="92">
        <v>25</v>
      </c>
      <c r="H177" s="92">
        <v>556</v>
      </c>
      <c r="I177" s="92">
        <v>20</v>
      </c>
      <c r="J177" s="92"/>
      <c r="K177" s="92">
        <v>1</v>
      </c>
      <c r="L177" s="92">
        <v>3</v>
      </c>
    </row>
    <row r="178" ht="20.1" customHeight="1" spans="1:12">
      <c r="A178" s="75"/>
      <c r="B178" s="68"/>
      <c r="C178" s="76" t="s">
        <v>16</v>
      </c>
      <c r="D178" s="77"/>
      <c r="E178" s="77"/>
      <c r="F178" s="81">
        <f>SUM(F171:F172)</f>
        <v>4</v>
      </c>
      <c r="G178" s="79">
        <f>SUM(G171:H172)</f>
        <v>70</v>
      </c>
      <c r="H178" s="80"/>
      <c r="I178" s="79">
        <f>SUM(I171:J172)</f>
        <v>60</v>
      </c>
      <c r="J178" s="80"/>
      <c r="K178" s="83">
        <f>SUM(K171:K172)</f>
        <v>15</v>
      </c>
      <c r="L178" s="83">
        <f>SUM(L171:L172)</f>
        <v>15</v>
      </c>
    </row>
    <row r="179" ht="20.1" customHeight="1" spans="1:12">
      <c r="A179" s="75">
        <v>23</v>
      </c>
      <c r="B179" s="68" t="s">
        <v>38</v>
      </c>
      <c r="C179" s="76" t="s">
        <v>9</v>
      </c>
      <c r="D179" s="77"/>
      <c r="E179" s="77"/>
      <c r="F179" s="91">
        <v>8</v>
      </c>
      <c r="G179" s="92">
        <v>176</v>
      </c>
      <c r="H179" s="92"/>
      <c r="I179" s="92">
        <v>162</v>
      </c>
      <c r="J179" s="92"/>
      <c r="K179" s="92">
        <v>30</v>
      </c>
      <c r="L179" s="92">
        <v>33</v>
      </c>
    </row>
    <row r="180" ht="20.1" customHeight="1" spans="1:12">
      <c r="A180" s="75"/>
      <c r="B180" s="68"/>
      <c r="C180" s="76" t="s">
        <v>10</v>
      </c>
      <c r="D180" s="77"/>
      <c r="E180" s="77"/>
      <c r="F180" s="91">
        <v>1</v>
      </c>
      <c r="G180" s="92">
        <v>10</v>
      </c>
      <c r="H180" s="92"/>
      <c r="I180" s="92">
        <v>10</v>
      </c>
      <c r="J180" s="92"/>
      <c r="K180" s="92">
        <v>0</v>
      </c>
      <c r="L180" s="92">
        <v>3</v>
      </c>
    </row>
    <row r="181" ht="20.1" customHeight="1" spans="1:12">
      <c r="A181" s="75"/>
      <c r="B181" s="68"/>
      <c r="C181" s="76" t="s">
        <v>11</v>
      </c>
      <c r="D181" s="77"/>
      <c r="E181" s="77"/>
      <c r="F181" s="91">
        <v>0</v>
      </c>
      <c r="G181" s="92">
        <v>0</v>
      </c>
      <c r="H181" s="92"/>
      <c r="I181" s="92">
        <v>0</v>
      </c>
      <c r="J181" s="92"/>
      <c r="K181" s="92">
        <v>0</v>
      </c>
      <c r="L181" s="92">
        <v>0</v>
      </c>
    </row>
    <row r="182" ht="20.1" customHeight="1" spans="1:12">
      <c r="A182" s="75"/>
      <c r="B182" s="68"/>
      <c r="C182" s="76" t="s">
        <v>12</v>
      </c>
      <c r="D182" s="77"/>
      <c r="E182" s="77"/>
      <c r="F182" s="91">
        <v>2</v>
      </c>
      <c r="G182" s="92">
        <v>56</v>
      </c>
      <c r="H182" s="92"/>
      <c r="I182" s="92">
        <v>52</v>
      </c>
      <c r="J182" s="92"/>
      <c r="K182" s="92">
        <v>8</v>
      </c>
      <c r="L182" s="92">
        <v>8</v>
      </c>
    </row>
    <row r="183" ht="20.1" customHeight="1" spans="1:12">
      <c r="A183" s="75"/>
      <c r="B183" s="68"/>
      <c r="C183" s="76" t="s">
        <v>13</v>
      </c>
      <c r="D183" s="77"/>
      <c r="E183" s="77"/>
      <c r="F183" s="93">
        <v>2</v>
      </c>
      <c r="G183" s="92">
        <v>53</v>
      </c>
      <c r="H183" s="92"/>
      <c r="I183" s="92">
        <v>53</v>
      </c>
      <c r="J183" s="92"/>
      <c r="K183" s="92">
        <v>22</v>
      </c>
      <c r="L183" s="92">
        <v>7</v>
      </c>
    </row>
    <row r="184" ht="20.1" customHeight="1" spans="1:12">
      <c r="A184" s="75"/>
      <c r="B184" s="68"/>
      <c r="C184" s="76" t="s">
        <v>14</v>
      </c>
      <c r="D184" s="77"/>
      <c r="E184" s="77"/>
      <c r="F184" s="93">
        <v>4</v>
      </c>
      <c r="G184" s="92">
        <v>67</v>
      </c>
      <c r="H184" s="92"/>
      <c r="I184" s="92">
        <v>57</v>
      </c>
      <c r="J184" s="92"/>
      <c r="K184" s="92">
        <v>0</v>
      </c>
      <c r="L184" s="92">
        <v>12</v>
      </c>
    </row>
    <row r="185" ht="20.1" customHeight="1" spans="1:12">
      <c r="A185" s="75"/>
      <c r="B185" s="68"/>
      <c r="C185" s="76" t="s">
        <v>15</v>
      </c>
      <c r="D185" s="77"/>
      <c r="E185" s="77"/>
      <c r="F185" s="93">
        <v>1</v>
      </c>
      <c r="G185" s="92">
        <v>10</v>
      </c>
      <c r="H185" s="92">
        <v>556</v>
      </c>
      <c r="I185" s="92">
        <v>10</v>
      </c>
      <c r="J185" s="92"/>
      <c r="K185" s="92">
        <v>0</v>
      </c>
      <c r="L185" s="92">
        <v>3</v>
      </c>
    </row>
    <row r="186" ht="20.1" customHeight="1" spans="1:12">
      <c r="A186" s="75"/>
      <c r="B186" s="68"/>
      <c r="C186" s="76" t="s">
        <v>16</v>
      </c>
      <c r="D186" s="77"/>
      <c r="E186" s="77"/>
      <c r="F186" s="81">
        <f>SUM(F179:F180)</f>
        <v>9</v>
      </c>
      <c r="G186" s="79">
        <f>SUM(G179:H180)</f>
        <v>186</v>
      </c>
      <c r="H186" s="80"/>
      <c r="I186" s="79">
        <f>SUM(I179:J180)</f>
        <v>172</v>
      </c>
      <c r="J186" s="80"/>
      <c r="K186" s="83">
        <f>SUM(K179:K180)</f>
        <v>30</v>
      </c>
      <c r="L186" s="83">
        <f>SUM(L179:L180)</f>
        <v>36</v>
      </c>
    </row>
    <row r="187" ht="20.1" customHeight="1" spans="1:12">
      <c r="A187" s="75">
        <v>24</v>
      </c>
      <c r="B187" s="68" t="s">
        <v>39</v>
      </c>
      <c r="C187" s="76" t="s">
        <v>9</v>
      </c>
      <c r="D187" s="77"/>
      <c r="E187" s="77"/>
      <c r="F187" s="78"/>
      <c r="G187" s="79"/>
      <c r="H187" s="80"/>
      <c r="I187" s="79"/>
      <c r="J187" s="80"/>
      <c r="K187" s="83"/>
      <c r="L187" s="83"/>
    </row>
    <row r="188" ht="20.1" customHeight="1" spans="1:12">
      <c r="A188" s="75"/>
      <c r="B188" s="68"/>
      <c r="C188" s="76" t="s">
        <v>10</v>
      </c>
      <c r="D188" s="77"/>
      <c r="E188" s="77"/>
      <c r="F188" s="78"/>
      <c r="G188" s="79"/>
      <c r="H188" s="80"/>
      <c r="I188" s="79"/>
      <c r="J188" s="80"/>
      <c r="K188" s="83"/>
      <c r="L188" s="83"/>
    </row>
    <row r="189" ht="20.1" customHeight="1" spans="1:12">
      <c r="A189" s="75"/>
      <c r="B189" s="68"/>
      <c r="C189" s="76" t="s">
        <v>11</v>
      </c>
      <c r="D189" s="77"/>
      <c r="E189" s="77"/>
      <c r="F189" s="91">
        <v>1</v>
      </c>
      <c r="G189" s="92">
        <v>52</v>
      </c>
      <c r="H189" s="92"/>
      <c r="I189" s="92">
        <v>48</v>
      </c>
      <c r="J189" s="92"/>
      <c r="K189" s="92">
        <v>5</v>
      </c>
      <c r="L189" s="92">
        <v>5</v>
      </c>
    </row>
    <row r="190" ht="20.1" customHeight="1" spans="1:12">
      <c r="A190" s="75"/>
      <c r="B190" s="68"/>
      <c r="C190" s="76" t="s">
        <v>12</v>
      </c>
      <c r="D190" s="77"/>
      <c r="E190" s="77"/>
      <c r="F190" s="78"/>
      <c r="G190" s="79"/>
      <c r="H190" s="80"/>
      <c r="I190" s="79"/>
      <c r="J190" s="80"/>
      <c r="K190" s="83"/>
      <c r="L190" s="83"/>
    </row>
    <row r="191" ht="20.1" customHeight="1" spans="1:12">
      <c r="A191" s="75"/>
      <c r="B191" s="68"/>
      <c r="C191" s="76" t="s">
        <v>13</v>
      </c>
      <c r="D191" s="77"/>
      <c r="E191" s="77"/>
      <c r="F191" s="81"/>
      <c r="G191" s="79"/>
      <c r="H191" s="80"/>
      <c r="I191" s="79"/>
      <c r="J191" s="80"/>
      <c r="K191" s="83"/>
      <c r="L191" s="83"/>
    </row>
    <row r="192" ht="20.1" customHeight="1" spans="1:12">
      <c r="A192" s="75"/>
      <c r="B192" s="68"/>
      <c r="C192" s="76" t="s">
        <v>14</v>
      </c>
      <c r="D192" s="77"/>
      <c r="E192" s="77"/>
      <c r="F192" s="81"/>
      <c r="G192" s="79"/>
      <c r="H192" s="80"/>
      <c r="I192" s="79"/>
      <c r="J192" s="80"/>
      <c r="K192" s="83"/>
      <c r="L192" s="83"/>
    </row>
    <row r="193" ht="20.1" customHeight="1" spans="1:12">
      <c r="A193" s="75"/>
      <c r="B193" s="68"/>
      <c r="C193" s="76" t="s">
        <v>15</v>
      </c>
      <c r="D193" s="77"/>
      <c r="E193" s="77"/>
      <c r="F193" s="78"/>
      <c r="G193" s="79"/>
      <c r="H193" s="80"/>
      <c r="I193" s="79"/>
      <c r="J193" s="80"/>
      <c r="K193" s="83"/>
      <c r="L193" s="83"/>
    </row>
    <row r="194" ht="20.1" customHeight="1" spans="1:12">
      <c r="A194" s="75"/>
      <c r="B194" s="68"/>
      <c r="C194" s="76" t="s">
        <v>16</v>
      </c>
      <c r="D194" s="77"/>
      <c r="E194" s="77"/>
      <c r="F194" s="91">
        <v>1</v>
      </c>
      <c r="G194" s="92">
        <v>52</v>
      </c>
      <c r="H194" s="92"/>
      <c r="I194" s="92">
        <v>48</v>
      </c>
      <c r="J194" s="92"/>
      <c r="K194" s="92">
        <v>5</v>
      </c>
      <c r="L194" s="92">
        <v>5</v>
      </c>
    </row>
    <row r="195" ht="20.1" customHeight="1" spans="1:12">
      <c r="A195" s="75">
        <v>25</v>
      </c>
      <c r="B195" s="68" t="s">
        <v>40</v>
      </c>
      <c r="C195" s="76" t="s">
        <v>9</v>
      </c>
      <c r="D195" s="77"/>
      <c r="E195" s="77"/>
      <c r="F195" s="78"/>
      <c r="G195" s="79"/>
      <c r="H195" s="80"/>
      <c r="I195" s="79"/>
      <c r="J195" s="80"/>
      <c r="K195" s="83"/>
      <c r="L195" s="83"/>
    </row>
    <row r="196" ht="20.1" customHeight="1" spans="1:12">
      <c r="A196" s="75"/>
      <c r="B196" s="68"/>
      <c r="C196" s="76" t="s">
        <v>10</v>
      </c>
      <c r="D196" s="77"/>
      <c r="E196" s="77"/>
      <c r="F196" s="78"/>
      <c r="G196" s="79"/>
      <c r="H196" s="80"/>
      <c r="I196" s="79"/>
      <c r="J196" s="80"/>
      <c r="K196" s="83"/>
      <c r="L196" s="83"/>
    </row>
    <row r="197" ht="20.1" customHeight="1" spans="1:12">
      <c r="A197" s="75"/>
      <c r="B197" s="68"/>
      <c r="C197" s="76" t="s">
        <v>11</v>
      </c>
      <c r="D197" s="77"/>
      <c r="E197" s="77"/>
      <c r="F197" s="95">
        <v>3</v>
      </c>
      <c r="G197" s="96">
        <v>157</v>
      </c>
      <c r="H197" s="96"/>
      <c r="I197" s="96">
        <v>142</v>
      </c>
      <c r="J197" s="96"/>
      <c r="K197" s="96"/>
      <c r="L197" s="96">
        <v>12</v>
      </c>
    </row>
    <row r="198" ht="20.1" customHeight="1" spans="1:12">
      <c r="A198" s="75"/>
      <c r="B198" s="68"/>
      <c r="C198" s="76" t="s">
        <v>12</v>
      </c>
      <c r="D198" s="77"/>
      <c r="E198" s="77"/>
      <c r="F198" s="78"/>
      <c r="G198" s="79"/>
      <c r="H198" s="80"/>
      <c r="I198" s="79"/>
      <c r="J198" s="80"/>
      <c r="K198" s="83"/>
      <c r="L198" s="83"/>
    </row>
    <row r="199" ht="20.1" customHeight="1" spans="1:12">
      <c r="A199" s="75"/>
      <c r="B199" s="68"/>
      <c r="C199" s="76" t="s">
        <v>13</v>
      </c>
      <c r="D199" s="77"/>
      <c r="E199" s="77"/>
      <c r="F199" s="81"/>
      <c r="G199" s="79"/>
      <c r="H199" s="80"/>
      <c r="I199" s="79"/>
      <c r="J199" s="80"/>
      <c r="K199" s="83"/>
      <c r="L199" s="83"/>
    </row>
    <row r="200" ht="20.1" customHeight="1" spans="1:12">
      <c r="A200" s="75"/>
      <c r="B200" s="68"/>
      <c r="C200" s="76" t="s">
        <v>14</v>
      </c>
      <c r="D200" s="77"/>
      <c r="E200" s="77"/>
      <c r="F200" s="81"/>
      <c r="G200" s="79"/>
      <c r="H200" s="80"/>
      <c r="I200" s="79"/>
      <c r="J200" s="80"/>
      <c r="K200" s="83"/>
      <c r="L200" s="83"/>
    </row>
    <row r="201" ht="20.1" customHeight="1" spans="1:12">
      <c r="A201" s="75"/>
      <c r="B201" s="68"/>
      <c r="C201" s="76" t="s">
        <v>15</v>
      </c>
      <c r="D201" s="77"/>
      <c r="E201" s="77"/>
      <c r="F201" s="81"/>
      <c r="G201" s="79"/>
      <c r="H201" s="80"/>
      <c r="I201" s="79"/>
      <c r="J201" s="80"/>
      <c r="K201" s="83"/>
      <c r="L201" s="83"/>
    </row>
    <row r="202" ht="20.1" customHeight="1" spans="1:12">
      <c r="A202" s="75"/>
      <c r="B202" s="68"/>
      <c r="C202" s="76" t="s">
        <v>16</v>
      </c>
      <c r="D202" s="77"/>
      <c r="E202" s="77"/>
      <c r="F202" s="95">
        <v>3</v>
      </c>
      <c r="G202" s="96">
        <v>157</v>
      </c>
      <c r="H202" s="96"/>
      <c r="I202" s="96">
        <v>142</v>
      </c>
      <c r="J202" s="96"/>
      <c r="K202" s="96"/>
      <c r="L202" s="96">
        <v>12</v>
      </c>
    </row>
    <row r="203" ht="20.1" customHeight="1" spans="1:12">
      <c r="A203" s="75">
        <v>26</v>
      </c>
      <c r="B203" s="68" t="s">
        <v>41</v>
      </c>
      <c r="C203" s="76" t="s">
        <v>9</v>
      </c>
      <c r="D203" s="77"/>
      <c r="E203" s="77"/>
      <c r="F203" s="147"/>
      <c r="G203" s="79"/>
      <c r="H203" s="80"/>
      <c r="I203" s="79"/>
      <c r="J203" s="80"/>
      <c r="K203" s="79"/>
      <c r="L203" s="83"/>
    </row>
    <row r="204" ht="20.1" customHeight="1" spans="1:12">
      <c r="A204" s="75"/>
      <c r="B204" s="68"/>
      <c r="C204" s="76" t="s">
        <v>10</v>
      </c>
      <c r="D204" s="77"/>
      <c r="E204" s="77"/>
      <c r="F204" s="147"/>
      <c r="G204" s="79"/>
      <c r="H204" s="80"/>
      <c r="I204" s="79"/>
      <c r="J204" s="80"/>
      <c r="K204" s="79"/>
      <c r="L204" s="83"/>
    </row>
    <row r="205" ht="20.1" customHeight="1" spans="1:12">
      <c r="A205" s="75"/>
      <c r="B205" s="68"/>
      <c r="C205" s="76" t="s">
        <v>11</v>
      </c>
      <c r="D205" s="77"/>
      <c r="E205" s="77"/>
      <c r="F205" s="147"/>
      <c r="G205" s="79"/>
      <c r="H205" s="80"/>
      <c r="I205" s="79"/>
      <c r="J205" s="80"/>
      <c r="K205" s="79"/>
      <c r="L205" s="141"/>
    </row>
    <row r="206" ht="20.1" customHeight="1" spans="1:12">
      <c r="A206" s="75"/>
      <c r="B206" s="68"/>
      <c r="C206" s="76" t="s">
        <v>12</v>
      </c>
      <c r="D206" s="77"/>
      <c r="E206" s="77"/>
      <c r="F206" s="95">
        <v>1</v>
      </c>
      <c r="G206" s="96">
        <v>8</v>
      </c>
      <c r="H206" s="96"/>
      <c r="I206" s="96">
        <v>6</v>
      </c>
      <c r="J206" s="96"/>
      <c r="K206" s="96"/>
      <c r="L206" s="96">
        <v>2</v>
      </c>
    </row>
    <row r="207" ht="20.1" customHeight="1" spans="1:12">
      <c r="A207" s="75"/>
      <c r="B207" s="68"/>
      <c r="C207" s="76" t="s">
        <v>13</v>
      </c>
      <c r="D207" s="77"/>
      <c r="E207" s="77"/>
      <c r="F207" s="97">
        <v>1</v>
      </c>
      <c r="G207" s="96">
        <v>6</v>
      </c>
      <c r="H207" s="96"/>
      <c r="I207" s="96">
        <v>6</v>
      </c>
      <c r="J207" s="96"/>
      <c r="K207" s="96">
        <v>2</v>
      </c>
      <c r="L207" s="96">
        <v>3</v>
      </c>
    </row>
    <row r="208" ht="20.1" customHeight="1" spans="1:12">
      <c r="A208" s="75"/>
      <c r="B208" s="68"/>
      <c r="C208" s="76" t="s">
        <v>14</v>
      </c>
      <c r="D208" s="77"/>
      <c r="E208" s="77"/>
      <c r="F208" s="97">
        <v>1</v>
      </c>
      <c r="G208" s="96">
        <v>5</v>
      </c>
      <c r="H208" s="96"/>
      <c r="I208" s="96">
        <v>5</v>
      </c>
      <c r="J208" s="96"/>
      <c r="K208" s="96"/>
      <c r="L208" s="96">
        <v>3</v>
      </c>
    </row>
    <row r="209" ht="20.1" customHeight="1" spans="1:12">
      <c r="A209" s="75"/>
      <c r="B209" s="68"/>
      <c r="C209" s="76" t="s">
        <v>15</v>
      </c>
      <c r="D209" s="77"/>
      <c r="E209" s="77"/>
      <c r="F209" s="81"/>
      <c r="G209" s="79"/>
      <c r="H209" s="80"/>
      <c r="I209" s="79"/>
      <c r="J209" s="80"/>
      <c r="K209" s="83"/>
      <c r="L209" s="101"/>
    </row>
    <row r="210" ht="20.1" customHeight="1" spans="1:12">
      <c r="A210" s="75"/>
      <c r="B210" s="68"/>
      <c r="C210" s="76" t="s">
        <v>16</v>
      </c>
      <c r="D210" s="77"/>
      <c r="E210" s="77"/>
      <c r="F210" s="81">
        <f>SUM(F206:F208)</f>
        <v>3</v>
      </c>
      <c r="G210" s="79">
        <f>SUM(G206:H208)</f>
        <v>19</v>
      </c>
      <c r="H210" s="80"/>
      <c r="I210" s="79">
        <f>SUM(I206:J208)</f>
        <v>17</v>
      </c>
      <c r="J210" s="80"/>
      <c r="K210" s="83">
        <f>SUM(K206:K208)</f>
        <v>2</v>
      </c>
      <c r="L210" s="83">
        <f>SUM(L206:L208)</f>
        <v>8</v>
      </c>
    </row>
    <row r="211" ht="20.1" customHeight="1" spans="1:12">
      <c r="A211" s="75">
        <v>27</v>
      </c>
      <c r="B211" s="68" t="s">
        <v>42</v>
      </c>
      <c r="C211" s="148" t="s">
        <v>9</v>
      </c>
      <c r="D211" s="148"/>
      <c r="E211" s="76"/>
      <c r="F211" s="91">
        <v>3</v>
      </c>
      <c r="G211" s="92">
        <v>70</v>
      </c>
      <c r="H211" s="92"/>
      <c r="I211" s="92">
        <v>62</v>
      </c>
      <c r="J211" s="92"/>
      <c r="K211" s="92">
        <v>23</v>
      </c>
      <c r="L211" s="92">
        <v>9</v>
      </c>
    </row>
    <row r="212" ht="20.1" customHeight="1" spans="1:12">
      <c r="A212" s="75"/>
      <c r="B212" s="68"/>
      <c r="C212" s="148" t="s">
        <v>10</v>
      </c>
      <c r="D212" s="148"/>
      <c r="E212" s="76"/>
      <c r="F212" s="91">
        <v>3</v>
      </c>
      <c r="G212" s="92">
        <v>49</v>
      </c>
      <c r="H212" s="92"/>
      <c r="I212" s="92">
        <v>49</v>
      </c>
      <c r="J212" s="92"/>
      <c r="K212" s="92">
        <v>10</v>
      </c>
      <c r="L212" s="92">
        <v>6</v>
      </c>
    </row>
    <row r="213" ht="20.1" customHeight="1" spans="1:12">
      <c r="A213" s="75"/>
      <c r="B213" s="68"/>
      <c r="C213" s="148" t="s">
        <v>11</v>
      </c>
      <c r="D213" s="148"/>
      <c r="E213" s="76"/>
      <c r="F213" s="91"/>
      <c r="G213" s="92"/>
      <c r="H213" s="92"/>
      <c r="I213" s="92"/>
      <c r="J213" s="92"/>
      <c r="K213" s="92"/>
      <c r="L213" s="92"/>
    </row>
    <row r="214" ht="20.1" customHeight="1" spans="1:12">
      <c r="A214" s="75"/>
      <c r="B214" s="68"/>
      <c r="C214" s="148" t="s">
        <v>12</v>
      </c>
      <c r="D214" s="148"/>
      <c r="E214" s="76"/>
      <c r="F214" s="91">
        <v>2</v>
      </c>
      <c r="G214" s="92">
        <v>41</v>
      </c>
      <c r="H214" s="92"/>
      <c r="I214" s="92">
        <v>34</v>
      </c>
      <c r="J214" s="92"/>
      <c r="K214" s="92">
        <v>7</v>
      </c>
      <c r="L214" s="92">
        <v>6</v>
      </c>
    </row>
    <row r="215" ht="20.1" customHeight="1" spans="1:12">
      <c r="A215" s="75"/>
      <c r="B215" s="68"/>
      <c r="C215" s="148" t="s">
        <v>13</v>
      </c>
      <c r="D215" s="148"/>
      <c r="E215" s="76"/>
      <c r="F215" s="93">
        <v>2</v>
      </c>
      <c r="G215" s="92">
        <v>42</v>
      </c>
      <c r="H215" s="92"/>
      <c r="I215" s="92">
        <v>42</v>
      </c>
      <c r="J215" s="92"/>
      <c r="K215" s="92">
        <v>10</v>
      </c>
      <c r="L215" s="92">
        <v>5</v>
      </c>
    </row>
    <row r="216" ht="20.1" customHeight="1" spans="1:12">
      <c r="A216" s="75"/>
      <c r="B216" s="68"/>
      <c r="C216" s="148" t="s">
        <v>14</v>
      </c>
      <c r="D216" s="148"/>
      <c r="E216" s="76"/>
      <c r="F216" s="93">
        <v>2</v>
      </c>
      <c r="G216" s="92">
        <v>36</v>
      </c>
      <c r="H216" s="92"/>
      <c r="I216" s="92">
        <v>35</v>
      </c>
      <c r="J216" s="92"/>
      <c r="K216" s="92">
        <v>16</v>
      </c>
      <c r="L216" s="92">
        <v>4</v>
      </c>
    </row>
    <row r="217" ht="20.1" customHeight="1" spans="1:12">
      <c r="A217" s="75"/>
      <c r="B217" s="68"/>
      <c r="C217" s="76" t="s">
        <v>15</v>
      </c>
      <c r="D217" s="77"/>
      <c r="E217" s="77"/>
      <c r="F217" s="81"/>
      <c r="G217" s="79"/>
      <c r="H217" s="80"/>
      <c r="I217" s="79"/>
      <c r="J217" s="80"/>
      <c r="K217" s="83"/>
      <c r="L217" s="83"/>
    </row>
    <row r="218" ht="20.1" customHeight="1" spans="1:12">
      <c r="A218" s="75"/>
      <c r="B218" s="68"/>
      <c r="C218" s="76" t="s">
        <v>16</v>
      </c>
      <c r="D218" s="77"/>
      <c r="E218" s="77"/>
      <c r="F218" s="81">
        <f>SUM(F211:F212)</f>
        <v>6</v>
      </c>
      <c r="G218" s="79">
        <f>SUM(G211:H212)</f>
        <v>119</v>
      </c>
      <c r="H218" s="80"/>
      <c r="I218" s="79">
        <f>SUM(I211:J212)</f>
        <v>111</v>
      </c>
      <c r="J218" s="80"/>
      <c r="K218" s="83">
        <f>SUM(K211:K212)</f>
        <v>33</v>
      </c>
      <c r="L218" s="83">
        <f>SUM(L211:L212)</f>
        <v>15</v>
      </c>
    </row>
    <row r="219" ht="20.1" customHeight="1" spans="1:12">
      <c r="A219" s="75">
        <v>28</v>
      </c>
      <c r="B219" s="68" t="s">
        <v>43</v>
      </c>
      <c r="C219" s="148" t="s">
        <v>9</v>
      </c>
      <c r="D219" s="148"/>
      <c r="E219" s="76"/>
      <c r="F219" s="91">
        <v>2</v>
      </c>
      <c r="G219" s="92">
        <v>97</v>
      </c>
      <c r="H219" s="92"/>
      <c r="I219" s="92">
        <v>90</v>
      </c>
      <c r="J219" s="92"/>
      <c r="K219" s="92">
        <v>22</v>
      </c>
      <c r="L219" s="92">
        <v>9</v>
      </c>
    </row>
    <row r="220" ht="20.1" customHeight="1" spans="1:12">
      <c r="A220" s="75"/>
      <c r="B220" s="68"/>
      <c r="C220" s="148" t="s">
        <v>10</v>
      </c>
      <c r="D220" s="148"/>
      <c r="E220" s="76"/>
      <c r="F220" s="91">
        <v>1</v>
      </c>
      <c r="G220" s="92">
        <v>20</v>
      </c>
      <c r="H220" s="92"/>
      <c r="I220" s="92">
        <v>19</v>
      </c>
      <c r="J220" s="92"/>
      <c r="K220" s="92">
        <v>0</v>
      </c>
      <c r="L220" s="92">
        <v>3</v>
      </c>
    </row>
    <row r="221" ht="20.1" customHeight="1" spans="1:12">
      <c r="A221" s="75"/>
      <c r="B221" s="68"/>
      <c r="C221" s="148" t="s">
        <v>11</v>
      </c>
      <c r="D221" s="148"/>
      <c r="E221" s="76"/>
      <c r="F221" s="91"/>
      <c r="G221" s="92"/>
      <c r="H221" s="92"/>
      <c r="I221" s="92"/>
      <c r="J221" s="92"/>
      <c r="K221" s="92"/>
      <c r="L221" s="92"/>
    </row>
    <row r="222" ht="20.1" customHeight="1" spans="1:12">
      <c r="A222" s="75"/>
      <c r="B222" s="68"/>
      <c r="C222" s="148" t="s">
        <v>12</v>
      </c>
      <c r="D222" s="148"/>
      <c r="E222" s="76"/>
      <c r="F222" s="91"/>
      <c r="G222" s="92"/>
      <c r="H222" s="92"/>
      <c r="I222" s="92"/>
      <c r="J222" s="92"/>
      <c r="K222" s="92"/>
      <c r="L222" s="92"/>
    </row>
    <row r="223" ht="20.1" customHeight="1" spans="1:12">
      <c r="A223" s="75"/>
      <c r="B223" s="68"/>
      <c r="C223" s="148" t="s">
        <v>13</v>
      </c>
      <c r="D223" s="148"/>
      <c r="E223" s="76"/>
      <c r="F223" s="93"/>
      <c r="G223" s="92"/>
      <c r="H223" s="92"/>
      <c r="I223" s="92"/>
      <c r="J223" s="92"/>
      <c r="K223" s="92"/>
      <c r="L223" s="92"/>
    </row>
    <row r="224" ht="20.1" customHeight="1" spans="1:12">
      <c r="A224" s="75"/>
      <c r="B224" s="68"/>
      <c r="C224" s="148" t="s">
        <v>14</v>
      </c>
      <c r="D224" s="148"/>
      <c r="E224" s="76"/>
      <c r="F224" s="93"/>
      <c r="G224" s="92"/>
      <c r="H224" s="92"/>
      <c r="I224" s="92"/>
      <c r="J224" s="92"/>
      <c r="K224" s="92"/>
      <c r="L224" s="92"/>
    </row>
    <row r="225" ht="20.1" customHeight="1" spans="1:12">
      <c r="A225" s="75"/>
      <c r="B225" s="68"/>
      <c r="C225" s="76" t="s">
        <v>15</v>
      </c>
      <c r="D225" s="77"/>
      <c r="E225" s="77"/>
      <c r="F225" s="93"/>
      <c r="G225" s="92"/>
      <c r="H225" s="92"/>
      <c r="I225" s="92"/>
      <c r="J225" s="92"/>
      <c r="K225" s="92"/>
      <c r="L225" s="92"/>
    </row>
    <row r="226" ht="20.1" customHeight="1" spans="1:12">
      <c r="A226" s="75"/>
      <c r="B226" s="68"/>
      <c r="C226" s="76" t="s">
        <v>16</v>
      </c>
      <c r="D226" s="77"/>
      <c r="E226" s="77"/>
      <c r="F226" s="149">
        <f>SUM(F219:F220)</f>
        <v>3</v>
      </c>
      <c r="G226" s="150">
        <f>SUM(G219:H220)</f>
        <v>117</v>
      </c>
      <c r="H226" s="151"/>
      <c r="I226" s="150">
        <f>SUM(I219:J220)</f>
        <v>109</v>
      </c>
      <c r="J226" s="151"/>
      <c r="K226" s="149">
        <f>SUM(K219:K220)</f>
        <v>22</v>
      </c>
      <c r="L226" s="149">
        <f>SUM(L219:L220)</f>
        <v>12</v>
      </c>
    </row>
    <row r="227" ht="20.1" customHeight="1" spans="1:12">
      <c r="A227" s="75">
        <v>29</v>
      </c>
      <c r="B227" s="68" t="s">
        <v>44</v>
      </c>
      <c r="C227" s="148" t="s">
        <v>9</v>
      </c>
      <c r="D227" s="148"/>
      <c r="E227" s="76"/>
      <c r="F227" s="78"/>
      <c r="G227" s="79"/>
      <c r="H227" s="80"/>
      <c r="I227" s="79"/>
      <c r="J227" s="80"/>
      <c r="K227" s="83"/>
      <c r="L227" s="83"/>
    </row>
    <row r="228" ht="20.1" customHeight="1" spans="1:12">
      <c r="A228" s="75"/>
      <c r="B228" s="68"/>
      <c r="C228" s="148" t="s">
        <v>10</v>
      </c>
      <c r="D228" s="148"/>
      <c r="E228" s="76"/>
      <c r="F228" s="78"/>
      <c r="G228" s="79"/>
      <c r="H228" s="80"/>
      <c r="I228" s="79"/>
      <c r="J228" s="80"/>
      <c r="K228" s="83"/>
      <c r="L228" s="83"/>
    </row>
    <row r="229" ht="20.1" customHeight="1" spans="1:12">
      <c r="A229" s="75"/>
      <c r="B229" s="68"/>
      <c r="C229" s="148" t="s">
        <v>11</v>
      </c>
      <c r="D229" s="148"/>
      <c r="E229" s="76"/>
      <c r="F229" s="152">
        <v>4</v>
      </c>
      <c r="G229" s="153">
        <v>156</v>
      </c>
      <c r="H229" s="153"/>
      <c r="I229" s="153">
        <v>146</v>
      </c>
      <c r="J229" s="153"/>
      <c r="K229" s="153">
        <v>26</v>
      </c>
      <c r="L229" s="153">
        <v>21</v>
      </c>
    </row>
    <row r="230" ht="20.1" customHeight="1" spans="1:12">
      <c r="A230" s="75"/>
      <c r="B230" s="68"/>
      <c r="C230" s="148" t="s">
        <v>12</v>
      </c>
      <c r="D230" s="148"/>
      <c r="E230" s="76"/>
      <c r="F230" s="78"/>
      <c r="G230" s="79"/>
      <c r="H230" s="80"/>
      <c r="I230" s="79"/>
      <c r="J230" s="80"/>
      <c r="K230" s="83"/>
      <c r="L230" s="83"/>
    </row>
    <row r="231" ht="20.1" customHeight="1" spans="1:12">
      <c r="A231" s="75"/>
      <c r="B231" s="68"/>
      <c r="C231" s="148" t="s">
        <v>13</v>
      </c>
      <c r="D231" s="148"/>
      <c r="E231" s="76"/>
      <c r="F231" s="81"/>
      <c r="G231" s="79"/>
      <c r="H231" s="80"/>
      <c r="I231" s="79"/>
      <c r="J231" s="80"/>
      <c r="K231" s="83"/>
      <c r="L231" s="83"/>
    </row>
    <row r="232" ht="20.1" customHeight="1" spans="1:12">
      <c r="A232" s="75"/>
      <c r="B232" s="68"/>
      <c r="C232" s="148" t="s">
        <v>14</v>
      </c>
      <c r="D232" s="148"/>
      <c r="E232" s="76"/>
      <c r="F232" s="81"/>
      <c r="G232" s="79"/>
      <c r="H232" s="80"/>
      <c r="I232" s="79"/>
      <c r="J232" s="80"/>
      <c r="K232" s="83"/>
      <c r="L232" s="83"/>
    </row>
    <row r="233" ht="20.1" customHeight="1" spans="1:12">
      <c r="A233" s="75"/>
      <c r="B233" s="68"/>
      <c r="C233" s="76" t="s">
        <v>15</v>
      </c>
      <c r="D233" s="77"/>
      <c r="E233" s="77"/>
      <c r="F233" s="81"/>
      <c r="G233" s="79"/>
      <c r="H233" s="80"/>
      <c r="I233" s="79"/>
      <c r="J233" s="80"/>
      <c r="K233" s="83"/>
      <c r="L233" s="83"/>
    </row>
    <row r="234" ht="20.1" customHeight="1" spans="1:12">
      <c r="A234" s="75"/>
      <c r="B234" s="68"/>
      <c r="C234" s="76" t="s">
        <v>16</v>
      </c>
      <c r="D234" s="77"/>
      <c r="E234" s="77"/>
      <c r="F234" s="152">
        <v>4</v>
      </c>
      <c r="G234" s="153">
        <v>156</v>
      </c>
      <c r="H234" s="153"/>
      <c r="I234" s="153">
        <v>146</v>
      </c>
      <c r="J234" s="153"/>
      <c r="K234" s="153">
        <v>26</v>
      </c>
      <c r="L234" s="153">
        <v>21</v>
      </c>
    </row>
    <row r="235" ht="20.1" customHeight="1" spans="1:12">
      <c r="A235" s="75">
        <v>30</v>
      </c>
      <c r="B235" s="94" t="s">
        <v>45</v>
      </c>
      <c r="C235" s="148" t="s">
        <v>9</v>
      </c>
      <c r="D235" s="148"/>
      <c r="E235" s="76"/>
      <c r="F235" s="95">
        <v>3</v>
      </c>
      <c r="G235" s="96"/>
      <c r="H235" s="96"/>
      <c r="I235" s="96"/>
      <c r="J235" s="96"/>
      <c r="K235" s="96"/>
      <c r="L235" s="96"/>
    </row>
    <row r="236" ht="20.1" customHeight="1" spans="1:12">
      <c r="A236" s="75"/>
      <c r="B236" s="94"/>
      <c r="C236" s="148" t="s">
        <v>10</v>
      </c>
      <c r="D236" s="148"/>
      <c r="E236" s="76"/>
      <c r="F236" s="95">
        <v>3</v>
      </c>
      <c r="G236" s="96"/>
      <c r="H236" s="96"/>
      <c r="I236" s="96"/>
      <c r="J236" s="96"/>
      <c r="K236" s="96"/>
      <c r="L236" s="96"/>
    </row>
    <row r="237" ht="20.1" customHeight="1" spans="1:12">
      <c r="A237" s="75"/>
      <c r="B237" s="94"/>
      <c r="C237" s="148" t="s">
        <v>11</v>
      </c>
      <c r="D237" s="148"/>
      <c r="E237" s="76"/>
      <c r="F237" s="95"/>
      <c r="G237" s="96"/>
      <c r="H237" s="96"/>
      <c r="I237" s="96"/>
      <c r="J237" s="96"/>
      <c r="K237" s="96"/>
      <c r="L237" s="96"/>
    </row>
    <row r="238" ht="20.1" customHeight="1" spans="1:12">
      <c r="A238" s="75"/>
      <c r="B238" s="94"/>
      <c r="C238" s="148" t="s">
        <v>12</v>
      </c>
      <c r="D238" s="148"/>
      <c r="E238" s="76"/>
      <c r="F238" s="95">
        <v>2</v>
      </c>
      <c r="G238" s="96">
        <v>33</v>
      </c>
      <c r="H238" s="96"/>
      <c r="I238" s="96">
        <v>32</v>
      </c>
      <c r="J238" s="96"/>
      <c r="K238" s="96">
        <v>1</v>
      </c>
      <c r="L238" s="96">
        <v>8</v>
      </c>
    </row>
    <row r="239" ht="20.1" customHeight="1" spans="1:12">
      <c r="A239" s="75"/>
      <c r="B239" s="94"/>
      <c r="C239" s="148" t="s">
        <v>13</v>
      </c>
      <c r="D239" s="148"/>
      <c r="E239" s="76"/>
      <c r="F239" s="97">
        <v>2</v>
      </c>
      <c r="G239" s="96">
        <v>32</v>
      </c>
      <c r="H239" s="96"/>
      <c r="I239" s="96">
        <v>31</v>
      </c>
      <c r="J239" s="96"/>
      <c r="K239" s="96">
        <v>5</v>
      </c>
      <c r="L239" s="96">
        <v>8</v>
      </c>
    </row>
    <row r="240" ht="20.1" customHeight="1" spans="1:12">
      <c r="A240" s="75"/>
      <c r="B240" s="94"/>
      <c r="C240" s="148" t="s">
        <v>14</v>
      </c>
      <c r="D240" s="148"/>
      <c r="E240" s="76"/>
      <c r="F240" s="97">
        <v>2</v>
      </c>
      <c r="G240" s="96">
        <v>20</v>
      </c>
      <c r="H240" s="96"/>
      <c r="I240" s="96">
        <v>18</v>
      </c>
      <c r="J240" s="96"/>
      <c r="K240" s="96">
        <v>4</v>
      </c>
      <c r="L240" s="96">
        <v>2</v>
      </c>
    </row>
    <row r="241" ht="20.1" customHeight="1" spans="1:12">
      <c r="A241" s="75"/>
      <c r="B241" s="94"/>
      <c r="C241" s="76" t="s">
        <v>15</v>
      </c>
      <c r="D241" s="77"/>
      <c r="E241" s="77"/>
      <c r="F241" s="81"/>
      <c r="G241" s="79"/>
      <c r="H241" s="80"/>
      <c r="I241" s="79"/>
      <c r="J241" s="80"/>
      <c r="K241" s="83"/>
      <c r="L241" s="83"/>
    </row>
    <row r="242" ht="20.1" customHeight="1" spans="1:12">
      <c r="A242" s="75"/>
      <c r="B242" s="94"/>
      <c r="C242" s="76" t="s">
        <v>16</v>
      </c>
      <c r="D242" s="77"/>
      <c r="E242" s="77"/>
      <c r="F242" s="81">
        <f>SUM(F235:F236)</f>
        <v>6</v>
      </c>
      <c r="G242" s="79">
        <f>SUM(G238:H240)</f>
        <v>85</v>
      </c>
      <c r="H242" s="80"/>
      <c r="I242" s="79">
        <f>SUM(I238:J240)</f>
        <v>81</v>
      </c>
      <c r="J242" s="80"/>
      <c r="K242" s="79">
        <f>SUM(K238:K240)</f>
        <v>10</v>
      </c>
      <c r="L242" s="83">
        <f>SUM(L238:L240)</f>
        <v>18</v>
      </c>
    </row>
    <row r="243" ht="20.1" customHeight="1" spans="1:12">
      <c r="A243" s="75">
        <v>31</v>
      </c>
      <c r="B243" s="68" t="s">
        <v>46</v>
      </c>
      <c r="C243" s="148" t="s">
        <v>9</v>
      </c>
      <c r="D243" s="148"/>
      <c r="E243" s="76"/>
      <c r="F243" s="78"/>
      <c r="G243" s="79"/>
      <c r="H243" s="80"/>
      <c r="I243" s="79"/>
      <c r="J243" s="80"/>
      <c r="K243" s="83"/>
      <c r="L243" s="83"/>
    </row>
    <row r="244" ht="20.1" customHeight="1" spans="1:12">
      <c r="A244" s="75"/>
      <c r="B244" s="68"/>
      <c r="C244" s="148" t="s">
        <v>10</v>
      </c>
      <c r="D244" s="148"/>
      <c r="E244" s="76"/>
      <c r="F244" s="78"/>
      <c r="G244" s="79"/>
      <c r="H244" s="80"/>
      <c r="I244" s="79"/>
      <c r="J244" s="80"/>
      <c r="K244" s="83"/>
      <c r="L244" s="83"/>
    </row>
    <row r="245" ht="20.1" customHeight="1" spans="1:12">
      <c r="A245" s="75"/>
      <c r="B245" s="68"/>
      <c r="C245" s="148" t="s">
        <v>11</v>
      </c>
      <c r="D245" s="148"/>
      <c r="E245" s="76"/>
      <c r="F245" s="91">
        <v>1</v>
      </c>
      <c r="G245" s="92">
        <v>41</v>
      </c>
      <c r="H245" s="92"/>
      <c r="I245" s="92">
        <v>38</v>
      </c>
      <c r="J245" s="92"/>
      <c r="K245" s="92">
        <v>4</v>
      </c>
      <c r="L245" s="92">
        <v>4</v>
      </c>
    </row>
    <row r="246" ht="20.1" customHeight="1" spans="1:12">
      <c r="A246" s="75"/>
      <c r="B246" s="68"/>
      <c r="C246" s="148" t="s">
        <v>12</v>
      </c>
      <c r="D246" s="148"/>
      <c r="E246" s="76"/>
      <c r="F246" s="78"/>
      <c r="G246" s="79"/>
      <c r="H246" s="80"/>
      <c r="I246" s="79"/>
      <c r="J246" s="80"/>
      <c r="K246" s="83"/>
      <c r="L246" s="83"/>
    </row>
    <row r="247" ht="20.1" customHeight="1" spans="1:12">
      <c r="A247" s="75"/>
      <c r="B247" s="68"/>
      <c r="C247" s="148" t="s">
        <v>13</v>
      </c>
      <c r="D247" s="148"/>
      <c r="E247" s="76"/>
      <c r="F247" s="81"/>
      <c r="G247" s="79"/>
      <c r="H247" s="80"/>
      <c r="I247" s="79"/>
      <c r="J247" s="80"/>
      <c r="K247" s="83"/>
      <c r="L247" s="83"/>
    </row>
    <row r="248" ht="20.1" customHeight="1" spans="1:12">
      <c r="A248" s="75"/>
      <c r="B248" s="68"/>
      <c r="C248" s="148" t="s">
        <v>14</v>
      </c>
      <c r="D248" s="148"/>
      <c r="E248" s="76"/>
      <c r="F248" s="81"/>
      <c r="G248" s="79"/>
      <c r="H248" s="80"/>
      <c r="I248" s="79"/>
      <c r="J248" s="80"/>
      <c r="K248" s="83"/>
      <c r="L248" s="83"/>
    </row>
    <row r="249" ht="20.1" customHeight="1" spans="1:12">
      <c r="A249" s="75"/>
      <c r="B249" s="68"/>
      <c r="C249" s="76" t="s">
        <v>15</v>
      </c>
      <c r="D249" s="77"/>
      <c r="E249" s="77"/>
      <c r="F249" s="81"/>
      <c r="G249" s="79"/>
      <c r="H249" s="80"/>
      <c r="I249" s="79"/>
      <c r="J249" s="80"/>
      <c r="K249" s="83"/>
      <c r="L249" s="83"/>
    </row>
    <row r="250" ht="20.1" customHeight="1" spans="1:12">
      <c r="A250" s="75"/>
      <c r="B250" s="68"/>
      <c r="C250" s="76" t="s">
        <v>16</v>
      </c>
      <c r="D250" s="77"/>
      <c r="E250" s="77"/>
      <c r="F250" s="78"/>
      <c r="G250" s="79"/>
      <c r="H250" s="80"/>
      <c r="I250" s="79"/>
      <c r="J250" s="80"/>
      <c r="K250" s="83"/>
      <c r="L250" s="83"/>
    </row>
    <row r="251" ht="18" customHeight="1" spans="1:12">
      <c r="A251" s="75">
        <v>32</v>
      </c>
      <c r="B251" s="68" t="s">
        <v>47</v>
      </c>
      <c r="C251" s="148" t="s">
        <v>9</v>
      </c>
      <c r="D251" s="148"/>
      <c r="E251" s="76"/>
      <c r="F251" s="78"/>
      <c r="G251" s="79"/>
      <c r="H251" s="80"/>
      <c r="I251" s="79"/>
      <c r="J251" s="80"/>
      <c r="K251" s="83"/>
      <c r="L251" s="83"/>
    </row>
    <row r="252" ht="18" spans="1:12">
      <c r="A252" s="75"/>
      <c r="B252" s="68"/>
      <c r="C252" s="148" t="s">
        <v>10</v>
      </c>
      <c r="D252" s="148"/>
      <c r="E252" s="76"/>
      <c r="F252" s="78"/>
      <c r="G252" s="79"/>
      <c r="H252" s="80"/>
      <c r="I252" s="79"/>
      <c r="J252" s="80"/>
      <c r="K252" s="83"/>
      <c r="L252" s="83"/>
    </row>
    <row r="253" ht="18" spans="1:12">
      <c r="A253" s="75"/>
      <c r="B253" s="68"/>
      <c r="C253" s="148" t="s">
        <v>11</v>
      </c>
      <c r="D253" s="148"/>
      <c r="E253" s="76"/>
      <c r="F253" s="78"/>
      <c r="G253" s="79"/>
      <c r="H253" s="80"/>
      <c r="I253" s="79"/>
      <c r="J253" s="80"/>
      <c r="K253" s="83"/>
      <c r="L253" s="83"/>
    </row>
    <row r="254" ht="18" spans="1:12">
      <c r="A254" s="75"/>
      <c r="B254" s="68"/>
      <c r="C254" s="148" t="s">
        <v>12</v>
      </c>
      <c r="D254" s="148"/>
      <c r="E254" s="76"/>
      <c r="F254" s="78"/>
      <c r="G254" s="79"/>
      <c r="H254" s="80"/>
      <c r="I254" s="79"/>
      <c r="J254" s="80"/>
      <c r="K254" s="83"/>
      <c r="L254" s="83"/>
    </row>
    <row r="255" ht="18" spans="1:12">
      <c r="A255" s="75"/>
      <c r="B255" s="68"/>
      <c r="C255" s="148" t="s">
        <v>13</v>
      </c>
      <c r="D255" s="148"/>
      <c r="E255" s="76"/>
      <c r="F255" s="81"/>
      <c r="G255" s="79"/>
      <c r="H255" s="80"/>
      <c r="I255" s="79"/>
      <c r="J255" s="80"/>
      <c r="K255" s="83"/>
      <c r="L255" s="83"/>
    </row>
    <row r="256" ht="18" spans="1:12">
      <c r="A256" s="75"/>
      <c r="B256" s="68"/>
      <c r="C256" s="148" t="s">
        <v>14</v>
      </c>
      <c r="D256" s="148"/>
      <c r="E256" s="76"/>
      <c r="F256" s="78">
        <v>2</v>
      </c>
      <c r="G256" s="83">
        <v>51</v>
      </c>
      <c r="H256" s="83"/>
      <c r="I256" s="83">
        <v>43</v>
      </c>
      <c r="J256" s="83"/>
      <c r="K256" s="83">
        <v>10</v>
      </c>
      <c r="L256" s="83">
        <v>7</v>
      </c>
    </row>
    <row r="257" ht="18" spans="1:12">
      <c r="A257" s="75"/>
      <c r="B257" s="68"/>
      <c r="C257" s="76" t="s">
        <v>15</v>
      </c>
      <c r="D257" s="77"/>
      <c r="E257" s="77"/>
      <c r="F257" s="81"/>
      <c r="G257" s="79"/>
      <c r="H257" s="80"/>
      <c r="I257" s="79"/>
      <c r="J257" s="80"/>
      <c r="K257" s="83"/>
      <c r="L257" s="83"/>
    </row>
    <row r="258" ht="18" spans="1:12">
      <c r="A258" s="75"/>
      <c r="B258" s="68"/>
      <c r="C258" s="76" t="s">
        <v>16</v>
      </c>
      <c r="D258" s="77"/>
      <c r="E258" s="77"/>
      <c r="F258" s="78">
        <v>2</v>
      </c>
      <c r="G258" s="83">
        <v>51</v>
      </c>
      <c r="H258" s="83"/>
      <c r="I258" s="83">
        <v>43</v>
      </c>
      <c r="J258" s="83"/>
      <c r="K258" s="83">
        <v>10</v>
      </c>
      <c r="L258" s="83">
        <v>7</v>
      </c>
    </row>
    <row r="259" ht="18" customHeight="1" spans="1:12">
      <c r="A259" s="75">
        <v>34</v>
      </c>
      <c r="B259" s="68" t="s">
        <v>48</v>
      </c>
      <c r="C259" s="148" t="s">
        <v>9</v>
      </c>
      <c r="D259" s="148"/>
      <c r="E259" s="76"/>
      <c r="F259" s="91">
        <v>3</v>
      </c>
      <c r="G259" s="92">
        <v>43</v>
      </c>
      <c r="H259" s="92"/>
      <c r="I259" s="92">
        <v>38</v>
      </c>
      <c r="J259" s="92"/>
      <c r="K259" s="92">
        <v>20</v>
      </c>
      <c r="L259" s="92">
        <v>9</v>
      </c>
    </row>
    <row r="260" ht="18" customHeight="1" spans="1:12">
      <c r="A260" s="75"/>
      <c r="B260" s="68"/>
      <c r="C260" s="148" t="s">
        <v>10</v>
      </c>
      <c r="D260" s="148"/>
      <c r="E260" s="76"/>
      <c r="F260" s="91"/>
      <c r="G260" s="92"/>
      <c r="H260" s="92"/>
      <c r="I260" s="92"/>
      <c r="J260" s="92"/>
      <c r="K260" s="92"/>
      <c r="L260" s="92"/>
    </row>
    <row r="261" ht="18" customHeight="1" spans="1:12">
      <c r="A261" s="75"/>
      <c r="B261" s="68"/>
      <c r="C261" s="148" t="s">
        <v>11</v>
      </c>
      <c r="D261" s="148"/>
      <c r="E261" s="76"/>
      <c r="F261" s="91"/>
      <c r="G261" s="92"/>
      <c r="H261" s="92"/>
      <c r="I261" s="92"/>
      <c r="J261" s="92"/>
      <c r="K261" s="92"/>
      <c r="L261" s="92"/>
    </row>
    <row r="262" ht="18" customHeight="1" spans="1:12">
      <c r="A262" s="75"/>
      <c r="B262" s="68"/>
      <c r="C262" s="148" t="s">
        <v>12</v>
      </c>
      <c r="D262" s="148"/>
      <c r="E262" s="76"/>
      <c r="F262" s="91"/>
      <c r="G262" s="92"/>
      <c r="H262" s="92"/>
      <c r="I262" s="92"/>
      <c r="J262" s="92"/>
      <c r="K262" s="92"/>
      <c r="L262" s="92"/>
    </row>
    <row r="263" ht="18" customHeight="1" spans="1:12">
      <c r="A263" s="75"/>
      <c r="B263" s="68"/>
      <c r="C263" s="148" t="s">
        <v>13</v>
      </c>
      <c r="D263" s="148"/>
      <c r="E263" s="76"/>
      <c r="F263" s="93">
        <v>1</v>
      </c>
      <c r="G263" s="92">
        <v>16</v>
      </c>
      <c r="H263" s="92"/>
      <c r="I263" s="92">
        <v>14</v>
      </c>
      <c r="J263" s="92"/>
      <c r="K263" s="92">
        <v>9</v>
      </c>
      <c r="L263" s="92">
        <v>3</v>
      </c>
    </row>
    <row r="264" ht="18" customHeight="1" spans="1:12">
      <c r="A264" s="75"/>
      <c r="B264" s="68"/>
      <c r="C264" s="148" t="s">
        <v>14</v>
      </c>
      <c r="D264" s="148"/>
      <c r="E264" s="76"/>
      <c r="F264" s="93">
        <v>1</v>
      </c>
      <c r="G264" s="92">
        <v>14</v>
      </c>
      <c r="H264" s="92"/>
      <c r="I264" s="92">
        <v>11</v>
      </c>
      <c r="J264" s="92"/>
      <c r="K264" s="92">
        <v>9</v>
      </c>
      <c r="L264" s="92">
        <v>3</v>
      </c>
    </row>
    <row r="265" ht="18" customHeight="1" spans="1:12">
      <c r="A265" s="75"/>
      <c r="B265" s="68"/>
      <c r="C265" s="76" t="s">
        <v>15</v>
      </c>
      <c r="D265" s="77"/>
      <c r="E265" s="77"/>
      <c r="F265" s="93">
        <v>1</v>
      </c>
      <c r="G265" s="92">
        <v>14</v>
      </c>
      <c r="H265" s="92">
        <v>556</v>
      </c>
      <c r="I265" s="92">
        <v>13</v>
      </c>
      <c r="J265" s="92"/>
      <c r="K265" s="92">
        <v>2</v>
      </c>
      <c r="L265" s="92">
        <v>3</v>
      </c>
    </row>
    <row r="266" ht="18" customHeight="1" spans="1:12">
      <c r="A266" s="75"/>
      <c r="B266" s="68"/>
      <c r="C266" s="76" t="s">
        <v>16</v>
      </c>
      <c r="D266" s="77"/>
      <c r="E266" s="77"/>
      <c r="F266" s="83">
        <f>SUM(F259:F260)</f>
        <v>3</v>
      </c>
      <c r="G266" s="79">
        <f>SUM(G259:H260)</f>
        <v>43</v>
      </c>
      <c r="H266" s="80"/>
      <c r="I266" s="79">
        <f>SUM(I259:J260)</f>
        <v>38</v>
      </c>
      <c r="J266" s="80"/>
      <c r="K266" s="83">
        <f>SUM(K259:K260)</f>
        <v>20</v>
      </c>
      <c r="L266" s="83">
        <f>SUM(L259:L260)</f>
        <v>9</v>
      </c>
    </row>
    <row r="267" ht="18" customHeight="1" spans="1:12">
      <c r="A267" s="75" t="s">
        <v>49</v>
      </c>
      <c r="B267" s="68" t="s">
        <v>50</v>
      </c>
      <c r="C267" s="148" t="s">
        <v>51</v>
      </c>
      <c r="D267" s="148"/>
      <c r="E267" s="76"/>
      <c r="F267" s="154">
        <v>64</v>
      </c>
      <c r="G267" s="83">
        <v>37</v>
      </c>
      <c r="H267" s="83"/>
      <c r="I267" s="83">
        <v>34</v>
      </c>
      <c r="J267" s="83"/>
      <c r="K267" s="83">
        <v>13</v>
      </c>
      <c r="L267" s="83">
        <v>7</v>
      </c>
    </row>
    <row r="268" ht="18" customHeight="1" spans="1:12">
      <c r="A268" s="75"/>
      <c r="B268" s="68"/>
      <c r="C268" s="148" t="s">
        <v>52</v>
      </c>
      <c r="D268" s="148"/>
      <c r="E268" s="76"/>
      <c r="F268" s="154">
        <v>78</v>
      </c>
      <c r="G268" s="83">
        <v>30</v>
      </c>
      <c r="H268" s="83"/>
      <c r="I268" s="83">
        <v>24</v>
      </c>
      <c r="J268" s="83"/>
      <c r="K268" s="83">
        <v>6</v>
      </c>
      <c r="L268" s="83">
        <v>5</v>
      </c>
    </row>
    <row r="269" customHeight="1" spans="2:2">
      <c r="B269" s="98"/>
    </row>
    <row r="270" customHeight="1" spans="2:2">
      <c r="B270" s="98"/>
    </row>
    <row r="271" customHeight="1" spans="2:2">
      <c r="B271" s="98"/>
    </row>
    <row r="272" customHeight="1" spans="2:2">
      <c r="B272" s="98"/>
    </row>
    <row r="273" customHeight="1" spans="2:2">
      <c r="B273" s="98"/>
    </row>
    <row r="274" customHeight="1" spans="2:2">
      <c r="B274" s="98"/>
    </row>
    <row r="275" customHeight="1" spans="2:2">
      <c r="B275" s="98"/>
    </row>
    <row r="276" customHeight="1" spans="2:2">
      <c r="B276" s="98"/>
    </row>
    <row r="277" customHeight="1" spans="2:2">
      <c r="B277" s="98"/>
    </row>
    <row r="278" customHeight="1" spans="2:2">
      <c r="B278" s="98"/>
    </row>
    <row r="279" customHeight="1" spans="2:2">
      <c r="B279" s="98"/>
    </row>
    <row r="280" customHeight="1" spans="2:2">
      <c r="B280" s="98"/>
    </row>
    <row r="281" customHeight="1" spans="2:2">
      <c r="B281" s="98"/>
    </row>
    <row r="282" customHeight="1" spans="2:2">
      <c r="B282" s="98"/>
    </row>
    <row r="283" customHeight="1" spans="2:2">
      <c r="B283" s="98"/>
    </row>
    <row r="284" customHeight="1" spans="2:2">
      <c r="B284" s="98"/>
    </row>
    <row r="285" customHeight="1" spans="2:2">
      <c r="B285" s="98"/>
    </row>
    <row r="286" customHeight="1" spans="2:2">
      <c r="B286" s="98"/>
    </row>
  </sheetData>
  <mergeCells count="875">
    <mergeCell ref="C3:E3"/>
    <mergeCell ref="G3:H3"/>
    <mergeCell ref="I3:J3"/>
    <mergeCell ref="C4:E4"/>
    <mergeCell ref="G4:H4"/>
    <mergeCell ref="I4:J4"/>
    <mergeCell ref="C5:E5"/>
    <mergeCell ref="G5:H5"/>
    <mergeCell ref="I5:J5"/>
    <mergeCell ref="C6:E6"/>
    <mergeCell ref="G6:H6"/>
    <mergeCell ref="I6:J6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C22:E22"/>
    <mergeCell ref="G22:H22"/>
    <mergeCell ref="I22:J22"/>
    <mergeCell ref="C23:E23"/>
    <mergeCell ref="G23:H23"/>
    <mergeCell ref="I23:J23"/>
    <mergeCell ref="C24:E24"/>
    <mergeCell ref="G24:H24"/>
    <mergeCell ref="I24:J24"/>
    <mergeCell ref="C25:E25"/>
    <mergeCell ref="G25:H25"/>
    <mergeCell ref="I25:J25"/>
    <mergeCell ref="C26:E26"/>
    <mergeCell ref="G26:H26"/>
    <mergeCell ref="I26:J26"/>
    <mergeCell ref="C27:E27"/>
    <mergeCell ref="G27:H27"/>
    <mergeCell ref="I27:J27"/>
    <mergeCell ref="C28:E28"/>
    <mergeCell ref="G28:H28"/>
    <mergeCell ref="I28:J28"/>
    <mergeCell ref="C29:E29"/>
    <mergeCell ref="G29:H29"/>
    <mergeCell ref="I29:J29"/>
    <mergeCell ref="C30:E30"/>
    <mergeCell ref="G30:H30"/>
    <mergeCell ref="I30:J30"/>
    <mergeCell ref="C31:E31"/>
    <mergeCell ref="G31:H31"/>
    <mergeCell ref="I31:J31"/>
    <mergeCell ref="C32:E32"/>
    <mergeCell ref="G32:H32"/>
    <mergeCell ref="I32:J32"/>
    <mergeCell ref="C33:E33"/>
    <mergeCell ref="G33:H33"/>
    <mergeCell ref="I33:J33"/>
    <mergeCell ref="C34:E34"/>
    <mergeCell ref="G34:H34"/>
    <mergeCell ref="I34:J34"/>
    <mergeCell ref="C35:E35"/>
    <mergeCell ref="G35:H35"/>
    <mergeCell ref="I35:J35"/>
    <mergeCell ref="C36:E36"/>
    <mergeCell ref="G36:H36"/>
    <mergeCell ref="I36:J36"/>
    <mergeCell ref="C37:E37"/>
    <mergeCell ref="G37:H37"/>
    <mergeCell ref="I37:J37"/>
    <mergeCell ref="C38:E38"/>
    <mergeCell ref="G38:H38"/>
    <mergeCell ref="I38:J38"/>
    <mergeCell ref="AG38:AK38"/>
    <mergeCell ref="C39:E39"/>
    <mergeCell ref="G39:H39"/>
    <mergeCell ref="I39:J39"/>
    <mergeCell ref="C40:E40"/>
    <mergeCell ref="G40:H40"/>
    <mergeCell ref="I40:J40"/>
    <mergeCell ref="C41:E41"/>
    <mergeCell ref="G41:H41"/>
    <mergeCell ref="I41:J41"/>
    <mergeCell ref="C42:E42"/>
    <mergeCell ref="G42:H42"/>
    <mergeCell ref="I42:J42"/>
    <mergeCell ref="C43:E43"/>
    <mergeCell ref="G43:H43"/>
    <mergeCell ref="I43:J43"/>
    <mergeCell ref="C44:E44"/>
    <mergeCell ref="G44:H44"/>
    <mergeCell ref="I44:J44"/>
    <mergeCell ref="C45:E45"/>
    <mergeCell ref="G45:H45"/>
    <mergeCell ref="I45:J45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49:E49"/>
    <mergeCell ref="G49:H49"/>
    <mergeCell ref="I49:J49"/>
    <mergeCell ref="C50:E50"/>
    <mergeCell ref="G50:H50"/>
    <mergeCell ref="I50:J50"/>
    <mergeCell ref="C51:E51"/>
    <mergeCell ref="G51:H51"/>
    <mergeCell ref="I51:J51"/>
    <mergeCell ref="C52:E52"/>
    <mergeCell ref="G52:H52"/>
    <mergeCell ref="I52:J52"/>
    <mergeCell ref="C53:E53"/>
    <mergeCell ref="G53:H53"/>
    <mergeCell ref="I53:J53"/>
    <mergeCell ref="C54:E54"/>
    <mergeCell ref="G54:H54"/>
    <mergeCell ref="I54:J54"/>
    <mergeCell ref="C55:E55"/>
    <mergeCell ref="G55:H55"/>
    <mergeCell ref="I55:J55"/>
    <mergeCell ref="C56:E56"/>
    <mergeCell ref="G56:H56"/>
    <mergeCell ref="I56:J56"/>
    <mergeCell ref="C57:E57"/>
    <mergeCell ref="G57:H57"/>
    <mergeCell ref="I57:J57"/>
    <mergeCell ref="C58:E58"/>
    <mergeCell ref="G58:H58"/>
    <mergeCell ref="I58:J58"/>
    <mergeCell ref="C59:E59"/>
    <mergeCell ref="G59:H59"/>
    <mergeCell ref="I59:J59"/>
    <mergeCell ref="C60:E60"/>
    <mergeCell ref="G60:H60"/>
    <mergeCell ref="I60:J60"/>
    <mergeCell ref="C61:E61"/>
    <mergeCell ref="G61:H61"/>
    <mergeCell ref="I61:J61"/>
    <mergeCell ref="C62:E62"/>
    <mergeCell ref="G62:H62"/>
    <mergeCell ref="I62:J62"/>
    <mergeCell ref="C63:E63"/>
    <mergeCell ref="G63:H63"/>
    <mergeCell ref="I63:J63"/>
    <mergeCell ref="C64:E64"/>
    <mergeCell ref="G64:H64"/>
    <mergeCell ref="I64:J64"/>
    <mergeCell ref="C65:E65"/>
    <mergeCell ref="G65:H65"/>
    <mergeCell ref="I65:J65"/>
    <mergeCell ref="C66:E66"/>
    <mergeCell ref="G66:H66"/>
    <mergeCell ref="I66:J66"/>
    <mergeCell ref="C67:E67"/>
    <mergeCell ref="G67:H67"/>
    <mergeCell ref="I67:J67"/>
    <mergeCell ref="C68:E68"/>
    <mergeCell ref="G68:H68"/>
    <mergeCell ref="I68:J68"/>
    <mergeCell ref="C69:E69"/>
    <mergeCell ref="G69:H69"/>
    <mergeCell ref="I69:J69"/>
    <mergeCell ref="C70:E70"/>
    <mergeCell ref="G70:H70"/>
    <mergeCell ref="I70:J70"/>
    <mergeCell ref="C71:E71"/>
    <mergeCell ref="G71:H71"/>
    <mergeCell ref="I71:J71"/>
    <mergeCell ref="C72:E72"/>
    <mergeCell ref="G72:H72"/>
    <mergeCell ref="I72:J72"/>
    <mergeCell ref="C73:E73"/>
    <mergeCell ref="G73:H73"/>
    <mergeCell ref="I73:J73"/>
    <mergeCell ref="C74:E74"/>
    <mergeCell ref="G74:H74"/>
    <mergeCell ref="I74:J74"/>
    <mergeCell ref="C75:E75"/>
    <mergeCell ref="G75:H75"/>
    <mergeCell ref="I75:J75"/>
    <mergeCell ref="C76:E76"/>
    <mergeCell ref="G76:H76"/>
    <mergeCell ref="I76:J76"/>
    <mergeCell ref="C77:E77"/>
    <mergeCell ref="G77:H77"/>
    <mergeCell ref="I77:J77"/>
    <mergeCell ref="C78:E78"/>
    <mergeCell ref="G78:H78"/>
    <mergeCell ref="I78:J78"/>
    <mergeCell ref="C79:E79"/>
    <mergeCell ref="G79:H79"/>
    <mergeCell ref="I79:J79"/>
    <mergeCell ref="C80:E80"/>
    <mergeCell ref="G80:H80"/>
    <mergeCell ref="I80:J80"/>
    <mergeCell ref="C81:E81"/>
    <mergeCell ref="G81:H81"/>
    <mergeCell ref="I81:J81"/>
    <mergeCell ref="C82:E82"/>
    <mergeCell ref="G82:H82"/>
    <mergeCell ref="I82:J82"/>
    <mergeCell ref="C83:E83"/>
    <mergeCell ref="G83:H83"/>
    <mergeCell ref="I83:J83"/>
    <mergeCell ref="C84:E84"/>
    <mergeCell ref="G84:H84"/>
    <mergeCell ref="I84:J84"/>
    <mergeCell ref="C85:E85"/>
    <mergeCell ref="G85:H85"/>
    <mergeCell ref="I85:J85"/>
    <mergeCell ref="C86:E86"/>
    <mergeCell ref="G86:H86"/>
    <mergeCell ref="I86:J86"/>
    <mergeCell ref="C87:E87"/>
    <mergeCell ref="G87:H87"/>
    <mergeCell ref="I87:J87"/>
    <mergeCell ref="C88:E88"/>
    <mergeCell ref="G88:H88"/>
    <mergeCell ref="I88:J88"/>
    <mergeCell ref="C89:E89"/>
    <mergeCell ref="G89:H89"/>
    <mergeCell ref="I89:J89"/>
    <mergeCell ref="C90:E90"/>
    <mergeCell ref="G90:H90"/>
    <mergeCell ref="I90:J90"/>
    <mergeCell ref="C91:E91"/>
    <mergeCell ref="G91:H91"/>
    <mergeCell ref="I91:J91"/>
    <mergeCell ref="C92:E92"/>
    <mergeCell ref="G92:H92"/>
    <mergeCell ref="I92:J92"/>
    <mergeCell ref="C93:E93"/>
    <mergeCell ref="G93:H93"/>
    <mergeCell ref="I93:J93"/>
    <mergeCell ref="C94:E94"/>
    <mergeCell ref="G94:H94"/>
    <mergeCell ref="I94:J94"/>
    <mergeCell ref="C95:E95"/>
    <mergeCell ref="G95:H95"/>
    <mergeCell ref="I95:J95"/>
    <mergeCell ref="C96:E96"/>
    <mergeCell ref="G96:H96"/>
    <mergeCell ref="I96:J96"/>
    <mergeCell ref="C97:E97"/>
    <mergeCell ref="G97:H97"/>
    <mergeCell ref="I97:J97"/>
    <mergeCell ref="C98:E98"/>
    <mergeCell ref="G98:H98"/>
    <mergeCell ref="I98:J98"/>
    <mergeCell ref="C99:E99"/>
    <mergeCell ref="G99:H99"/>
    <mergeCell ref="I99:J99"/>
    <mergeCell ref="C100:E100"/>
    <mergeCell ref="G100:H100"/>
    <mergeCell ref="I100:J100"/>
    <mergeCell ref="C101:E101"/>
    <mergeCell ref="G101:H101"/>
    <mergeCell ref="I101:J101"/>
    <mergeCell ref="C102:E102"/>
    <mergeCell ref="G102:H102"/>
    <mergeCell ref="I102:J102"/>
    <mergeCell ref="C103:E103"/>
    <mergeCell ref="G103:H103"/>
    <mergeCell ref="I103:J103"/>
    <mergeCell ref="C104:E104"/>
    <mergeCell ref="G104:H104"/>
    <mergeCell ref="I104:J104"/>
    <mergeCell ref="C105:E105"/>
    <mergeCell ref="G105:H105"/>
    <mergeCell ref="I105:J105"/>
    <mergeCell ref="C106:E106"/>
    <mergeCell ref="G106:H106"/>
    <mergeCell ref="I106:J106"/>
    <mergeCell ref="C107:E107"/>
    <mergeCell ref="G107:H107"/>
    <mergeCell ref="I107:J107"/>
    <mergeCell ref="C108:E108"/>
    <mergeCell ref="G108:H108"/>
    <mergeCell ref="I108:J108"/>
    <mergeCell ref="C109:E109"/>
    <mergeCell ref="G109:H109"/>
    <mergeCell ref="I109:J109"/>
    <mergeCell ref="C110:E110"/>
    <mergeCell ref="G110:H110"/>
    <mergeCell ref="I110:J110"/>
    <mergeCell ref="C111:E111"/>
    <mergeCell ref="G111:H111"/>
    <mergeCell ref="I111:J111"/>
    <mergeCell ref="C112:E112"/>
    <mergeCell ref="G112:H112"/>
    <mergeCell ref="I112:J112"/>
    <mergeCell ref="C113:E113"/>
    <mergeCell ref="G113:H113"/>
    <mergeCell ref="I113:J113"/>
    <mergeCell ref="C114:E114"/>
    <mergeCell ref="G114:H114"/>
    <mergeCell ref="I114:J114"/>
    <mergeCell ref="C115:E115"/>
    <mergeCell ref="G115:H115"/>
    <mergeCell ref="I115:J115"/>
    <mergeCell ref="C116:E116"/>
    <mergeCell ref="G116:H116"/>
    <mergeCell ref="I116:J116"/>
    <mergeCell ref="C117:E117"/>
    <mergeCell ref="G117:H117"/>
    <mergeCell ref="I117:J117"/>
    <mergeCell ref="C118:E118"/>
    <mergeCell ref="G118:H118"/>
    <mergeCell ref="I118:J118"/>
    <mergeCell ref="C119:E119"/>
    <mergeCell ref="G119:H119"/>
    <mergeCell ref="I119:J119"/>
    <mergeCell ref="C120:E120"/>
    <mergeCell ref="G120:H120"/>
    <mergeCell ref="I120:J120"/>
    <mergeCell ref="C121:E121"/>
    <mergeCell ref="G121:H121"/>
    <mergeCell ref="I121:J121"/>
    <mergeCell ref="C122:E122"/>
    <mergeCell ref="G122:H122"/>
    <mergeCell ref="I122:J122"/>
    <mergeCell ref="C123:E123"/>
    <mergeCell ref="G123:H123"/>
    <mergeCell ref="I123:J123"/>
    <mergeCell ref="C124:E124"/>
    <mergeCell ref="G124:H124"/>
    <mergeCell ref="I124:J124"/>
    <mergeCell ref="C125:E125"/>
    <mergeCell ref="G125:H125"/>
    <mergeCell ref="I125:J125"/>
    <mergeCell ref="C126:E126"/>
    <mergeCell ref="G126:H126"/>
    <mergeCell ref="I126:J126"/>
    <mergeCell ref="C127:E127"/>
    <mergeCell ref="G127:H127"/>
    <mergeCell ref="I127:J127"/>
    <mergeCell ref="C128:E128"/>
    <mergeCell ref="G128:H128"/>
    <mergeCell ref="I128:J128"/>
    <mergeCell ref="C129:E129"/>
    <mergeCell ref="G129:H129"/>
    <mergeCell ref="I129:J129"/>
    <mergeCell ref="C130:E130"/>
    <mergeCell ref="G130:H130"/>
    <mergeCell ref="I130:J130"/>
    <mergeCell ref="C131:E131"/>
    <mergeCell ref="G131:H131"/>
    <mergeCell ref="I131:J131"/>
    <mergeCell ref="C132:E132"/>
    <mergeCell ref="G132:H132"/>
    <mergeCell ref="I132:J132"/>
    <mergeCell ref="C133:E133"/>
    <mergeCell ref="G133:H133"/>
    <mergeCell ref="I133:J133"/>
    <mergeCell ref="C134:E134"/>
    <mergeCell ref="G134:H134"/>
    <mergeCell ref="I134:J134"/>
    <mergeCell ref="C135:E135"/>
    <mergeCell ref="G135:H135"/>
    <mergeCell ref="I135:J135"/>
    <mergeCell ref="C136:E136"/>
    <mergeCell ref="G136:H136"/>
    <mergeCell ref="I136:J136"/>
    <mergeCell ref="C137:E137"/>
    <mergeCell ref="G137:H137"/>
    <mergeCell ref="I137:J137"/>
    <mergeCell ref="C138:E138"/>
    <mergeCell ref="G138:H138"/>
    <mergeCell ref="I138:J138"/>
    <mergeCell ref="C139:E139"/>
    <mergeCell ref="G139:H139"/>
    <mergeCell ref="I139:J139"/>
    <mergeCell ref="C140:E140"/>
    <mergeCell ref="G140:H140"/>
    <mergeCell ref="I140:J140"/>
    <mergeCell ref="C141:E141"/>
    <mergeCell ref="G141:H141"/>
    <mergeCell ref="I141:J141"/>
    <mergeCell ref="C142:E142"/>
    <mergeCell ref="G142:H142"/>
    <mergeCell ref="I142:J142"/>
    <mergeCell ref="C143:E143"/>
    <mergeCell ref="G143:H143"/>
    <mergeCell ref="I143:J143"/>
    <mergeCell ref="C144:E144"/>
    <mergeCell ref="G144:H144"/>
    <mergeCell ref="I144:J144"/>
    <mergeCell ref="C145:E145"/>
    <mergeCell ref="G145:H145"/>
    <mergeCell ref="I145:J145"/>
    <mergeCell ref="C146:E146"/>
    <mergeCell ref="G146:H146"/>
    <mergeCell ref="I146:J146"/>
    <mergeCell ref="C147:E147"/>
    <mergeCell ref="G147:H147"/>
    <mergeCell ref="I147:J147"/>
    <mergeCell ref="C148:E148"/>
    <mergeCell ref="G148:H148"/>
    <mergeCell ref="I148:J148"/>
    <mergeCell ref="C149:E149"/>
    <mergeCell ref="G149:H149"/>
    <mergeCell ref="I149:J149"/>
    <mergeCell ref="C150:E150"/>
    <mergeCell ref="G150:H150"/>
    <mergeCell ref="I150:J150"/>
    <mergeCell ref="C151:E151"/>
    <mergeCell ref="G151:H151"/>
    <mergeCell ref="I151:J151"/>
    <mergeCell ref="C152:E152"/>
    <mergeCell ref="G152:H152"/>
    <mergeCell ref="I152:J152"/>
    <mergeCell ref="C153:E153"/>
    <mergeCell ref="G153:H153"/>
    <mergeCell ref="I153:J153"/>
    <mergeCell ref="C154:E154"/>
    <mergeCell ref="G154:H154"/>
    <mergeCell ref="I154:J154"/>
    <mergeCell ref="C155:E155"/>
    <mergeCell ref="G155:H155"/>
    <mergeCell ref="I155:J155"/>
    <mergeCell ref="C156:E156"/>
    <mergeCell ref="G156:H156"/>
    <mergeCell ref="I156:J156"/>
    <mergeCell ref="C157:E157"/>
    <mergeCell ref="G157:H157"/>
    <mergeCell ref="I157:J157"/>
    <mergeCell ref="C158:E158"/>
    <mergeCell ref="G158:H158"/>
    <mergeCell ref="I158:J158"/>
    <mergeCell ref="C159:E159"/>
    <mergeCell ref="G159:H159"/>
    <mergeCell ref="I159:J159"/>
    <mergeCell ref="C160:E160"/>
    <mergeCell ref="G160:H160"/>
    <mergeCell ref="I160:J160"/>
    <mergeCell ref="C161:E161"/>
    <mergeCell ref="G161:H161"/>
    <mergeCell ref="I161:J161"/>
    <mergeCell ref="C162:E162"/>
    <mergeCell ref="G162:H162"/>
    <mergeCell ref="I162:J162"/>
    <mergeCell ref="C163:E163"/>
    <mergeCell ref="G163:H163"/>
    <mergeCell ref="I163:J163"/>
    <mergeCell ref="C164:E164"/>
    <mergeCell ref="G164:H164"/>
    <mergeCell ref="I164:J164"/>
    <mergeCell ref="C165:E165"/>
    <mergeCell ref="G165:H165"/>
    <mergeCell ref="I165:J165"/>
    <mergeCell ref="C166:E166"/>
    <mergeCell ref="G166:H166"/>
    <mergeCell ref="I166:J166"/>
    <mergeCell ref="C167:E167"/>
    <mergeCell ref="G167:H167"/>
    <mergeCell ref="I167:J167"/>
    <mergeCell ref="C168:E168"/>
    <mergeCell ref="G168:H168"/>
    <mergeCell ref="I168:J168"/>
    <mergeCell ref="C169:E169"/>
    <mergeCell ref="G169:H169"/>
    <mergeCell ref="I169:J169"/>
    <mergeCell ref="C170:E170"/>
    <mergeCell ref="G170:H170"/>
    <mergeCell ref="I170:J170"/>
    <mergeCell ref="C171:E171"/>
    <mergeCell ref="G171:H171"/>
    <mergeCell ref="I171:J171"/>
    <mergeCell ref="C172:E172"/>
    <mergeCell ref="G172:H172"/>
    <mergeCell ref="I172:J172"/>
    <mergeCell ref="C173:E173"/>
    <mergeCell ref="G173:H173"/>
    <mergeCell ref="I173:J173"/>
    <mergeCell ref="C174:E174"/>
    <mergeCell ref="G174:H174"/>
    <mergeCell ref="I174:J174"/>
    <mergeCell ref="C175:E175"/>
    <mergeCell ref="G175:H175"/>
    <mergeCell ref="I175:J175"/>
    <mergeCell ref="C176:E176"/>
    <mergeCell ref="G176:H176"/>
    <mergeCell ref="I176:J176"/>
    <mergeCell ref="C177:E177"/>
    <mergeCell ref="G177:H177"/>
    <mergeCell ref="I177:J177"/>
    <mergeCell ref="C178:E178"/>
    <mergeCell ref="G178:H178"/>
    <mergeCell ref="I178:J178"/>
    <mergeCell ref="C179:E179"/>
    <mergeCell ref="G179:H179"/>
    <mergeCell ref="I179:J179"/>
    <mergeCell ref="C180:E180"/>
    <mergeCell ref="G180:H180"/>
    <mergeCell ref="I180:J180"/>
    <mergeCell ref="C181:E181"/>
    <mergeCell ref="G181:H181"/>
    <mergeCell ref="I181:J181"/>
    <mergeCell ref="C182:E182"/>
    <mergeCell ref="G182:H182"/>
    <mergeCell ref="I182:J182"/>
    <mergeCell ref="C183:E183"/>
    <mergeCell ref="G183:H183"/>
    <mergeCell ref="I183:J183"/>
    <mergeCell ref="C184:E184"/>
    <mergeCell ref="G184:H184"/>
    <mergeCell ref="I184:J184"/>
    <mergeCell ref="C185:E185"/>
    <mergeCell ref="G185:H185"/>
    <mergeCell ref="I185:J185"/>
    <mergeCell ref="C186:E186"/>
    <mergeCell ref="G186:H186"/>
    <mergeCell ref="I186:J186"/>
    <mergeCell ref="C187:E187"/>
    <mergeCell ref="G187:H187"/>
    <mergeCell ref="I187:J187"/>
    <mergeCell ref="C188:E188"/>
    <mergeCell ref="G188:H188"/>
    <mergeCell ref="I188:J188"/>
    <mergeCell ref="C189:E189"/>
    <mergeCell ref="G189:H189"/>
    <mergeCell ref="I189:J189"/>
    <mergeCell ref="C190:E190"/>
    <mergeCell ref="G190:H190"/>
    <mergeCell ref="I190:J190"/>
    <mergeCell ref="C191:E191"/>
    <mergeCell ref="G191:H191"/>
    <mergeCell ref="I191:J191"/>
    <mergeCell ref="C192:E192"/>
    <mergeCell ref="G192:H192"/>
    <mergeCell ref="I192:J192"/>
    <mergeCell ref="C193:E193"/>
    <mergeCell ref="G193:H193"/>
    <mergeCell ref="I193:J193"/>
    <mergeCell ref="C194:E194"/>
    <mergeCell ref="G194:H194"/>
    <mergeCell ref="I194:J194"/>
    <mergeCell ref="C195:E195"/>
    <mergeCell ref="G195:H195"/>
    <mergeCell ref="I195:J195"/>
    <mergeCell ref="C196:E196"/>
    <mergeCell ref="G196:H196"/>
    <mergeCell ref="I196:J196"/>
    <mergeCell ref="C197:E197"/>
    <mergeCell ref="G197:H197"/>
    <mergeCell ref="I197:J197"/>
    <mergeCell ref="C198:E198"/>
    <mergeCell ref="G198:H198"/>
    <mergeCell ref="I198:J198"/>
    <mergeCell ref="C199:E199"/>
    <mergeCell ref="G199:H199"/>
    <mergeCell ref="I199:J199"/>
    <mergeCell ref="C200:E200"/>
    <mergeCell ref="G200:H200"/>
    <mergeCell ref="I200:J200"/>
    <mergeCell ref="C201:E201"/>
    <mergeCell ref="G201:H201"/>
    <mergeCell ref="I201:J201"/>
    <mergeCell ref="C202:E202"/>
    <mergeCell ref="G202:H202"/>
    <mergeCell ref="I202:J202"/>
    <mergeCell ref="C203:E203"/>
    <mergeCell ref="G203:H203"/>
    <mergeCell ref="I203:J203"/>
    <mergeCell ref="C204:E204"/>
    <mergeCell ref="G204:H204"/>
    <mergeCell ref="I204:J204"/>
    <mergeCell ref="C205:E205"/>
    <mergeCell ref="G205:H205"/>
    <mergeCell ref="I205:J205"/>
    <mergeCell ref="C206:E206"/>
    <mergeCell ref="G206:H206"/>
    <mergeCell ref="I206:J206"/>
    <mergeCell ref="C207:E207"/>
    <mergeCell ref="G207:H207"/>
    <mergeCell ref="I207:J207"/>
    <mergeCell ref="C208:E208"/>
    <mergeCell ref="G208:H208"/>
    <mergeCell ref="I208:J208"/>
    <mergeCell ref="C209:E209"/>
    <mergeCell ref="G209:H209"/>
    <mergeCell ref="I209:J209"/>
    <mergeCell ref="C210:E210"/>
    <mergeCell ref="G210:H210"/>
    <mergeCell ref="I210:J210"/>
    <mergeCell ref="C211:E211"/>
    <mergeCell ref="G211:H211"/>
    <mergeCell ref="I211:J211"/>
    <mergeCell ref="C212:E212"/>
    <mergeCell ref="G212:H212"/>
    <mergeCell ref="I212:J212"/>
    <mergeCell ref="C213:E213"/>
    <mergeCell ref="G213:H213"/>
    <mergeCell ref="I213:J213"/>
    <mergeCell ref="C214:E214"/>
    <mergeCell ref="G214:H214"/>
    <mergeCell ref="I214:J214"/>
    <mergeCell ref="C215:E215"/>
    <mergeCell ref="G215:H215"/>
    <mergeCell ref="I215:J215"/>
    <mergeCell ref="C216:E216"/>
    <mergeCell ref="G216:H216"/>
    <mergeCell ref="I216:J216"/>
    <mergeCell ref="C217:E217"/>
    <mergeCell ref="G217:H217"/>
    <mergeCell ref="I217:J217"/>
    <mergeCell ref="C218:E218"/>
    <mergeCell ref="G218:H218"/>
    <mergeCell ref="I218:J218"/>
    <mergeCell ref="C219:E219"/>
    <mergeCell ref="G219:H219"/>
    <mergeCell ref="I219:J219"/>
    <mergeCell ref="C220:E220"/>
    <mergeCell ref="G220:H220"/>
    <mergeCell ref="I220:J220"/>
    <mergeCell ref="C221:E221"/>
    <mergeCell ref="G221:H221"/>
    <mergeCell ref="I221:J221"/>
    <mergeCell ref="C222:E222"/>
    <mergeCell ref="G222:H222"/>
    <mergeCell ref="I222:J222"/>
    <mergeCell ref="C223:E223"/>
    <mergeCell ref="G223:H223"/>
    <mergeCell ref="I223:J223"/>
    <mergeCell ref="C224:E224"/>
    <mergeCell ref="G224:H224"/>
    <mergeCell ref="I224:J224"/>
    <mergeCell ref="C225:E225"/>
    <mergeCell ref="G225:H225"/>
    <mergeCell ref="I225:J225"/>
    <mergeCell ref="C226:E226"/>
    <mergeCell ref="G226:H226"/>
    <mergeCell ref="I226:J226"/>
    <mergeCell ref="C227:E227"/>
    <mergeCell ref="G227:H227"/>
    <mergeCell ref="I227:J227"/>
    <mergeCell ref="C228:E228"/>
    <mergeCell ref="G228:H228"/>
    <mergeCell ref="I228:J228"/>
    <mergeCell ref="C229:E229"/>
    <mergeCell ref="G229:H229"/>
    <mergeCell ref="I229:J229"/>
    <mergeCell ref="C230:E230"/>
    <mergeCell ref="G230:H230"/>
    <mergeCell ref="I230:J230"/>
    <mergeCell ref="C231:E231"/>
    <mergeCell ref="G231:H231"/>
    <mergeCell ref="I231:J231"/>
    <mergeCell ref="C232:E232"/>
    <mergeCell ref="G232:H232"/>
    <mergeCell ref="I232:J232"/>
    <mergeCell ref="C233:E233"/>
    <mergeCell ref="G233:H233"/>
    <mergeCell ref="I233:J233"/>
    <mergeCell ref="C234:E234"/>
    <mergeCell ref="G234:H234"/>
    <mergeCell ref="I234:J234"/>
    <mergeCell ref="C235:E235"/>
    <mergeCell ref="G235:H235"/>
    <mergeCell ref="I235:J235"/>
    <mergeCell ref="C236:E236"/>
    <mergeCell ref="G236:H236"/>
    <mergeCell ref="I236:J236"/>
    <mergeCell ref="C237:E237"/>
    <mergeCell ref="G237:H237"/>
    <mergeCell ref="I237:J237"/>
    <mergeCell ref="C238:E238"/>
    <mergeCell ref="G238:H238"/>
    <mergeCell ref="I238:J238"/>
    <mergeCell ref="C239:E239"/>
    <mergeCell ref="G239:H239"/>
    <mergeCell ref="I239:J239"/>
    <mergeCell ref="C240:E240"/>
    <mergeCell ref="G240:H240"/>
    <mergeCell ref="I240:J240"/>
    <mergeCell ref="C241:E241"/>
    <mergeCell ref="G241:H241"/>
    <mergeCell ref="I241:J241"/>
    <mergeCell ref="C242:E242"/>
    <mergeCell ref="G242:H242"/>
    <mergeCell ref="I242:J242"/>
    <mergeCell ref="C243:E243"/>
    <mergeCell ref="G243:H243"/>
    <mergeCell ref="I243:J243"/>
    <mergeCell ref="C244:E244"/>
    <mergeCell ref="G244:H244"/>
    <mergeCell ref="I244:J244"/>
    <mergeCell ref="C245:E245"/>
    <mergeCell ref="G245:H245"/>
    <mergeCell ref="I245:J245"/>
    <mergeCell ref="C246:E246"/>
    <mergeCell ref="G246:H246"/>
    <mergeCell ref="I246:J246"/>
    <mergeCell ref="C247:E247"/>
    <mergeCell ref="G247:H247"/>
    <mergeCell ref="I247:J247"/>
    <mergeCell ref="C248:E248"/>
    <mergeCell ref="G248:H248"/>
    <mergeCell ref="I248:J248"/>
    <mergeCell ref="C249:E249"/>
    <mergeCell ref="G249:H249"/>
    <mergeCell ref="I249:J249"/>
    <mergeCell ref="C250:E250"/>
    <mergeCell ref="G250:H250"/>
    <mergeCell ref="I250:J250"/>
    <mergeCell ref="C251:E251"/>
    <mergeCell ref="G251:H251"/>
    <mergeCell ref="I251:J251"/>
    <mergeCell ref="C252:E252"/>
    <mergeCell ref="G252:H252"/>
    <mergeCell ref="I252:J252"/>
    <mergeCell ref="C253:E253"/>
    <mergeCell ref="G253:H253"/>
    <mergeCell ref="I253:J253"/>
    <mergeCell ref="C254:E254"/>
    <mergeCell ref="G254:H254"/>
    <mergeCell ref="I254:J254"/>
    <mergeCell ref="C255:E255"/>
    <mergeCell ref="G255:H255"/>
    <mergeCell ref="I255:J255"/>
    <mergeCell ref="C256:E256"/>
    <mergeCell ref="G256:H256"/>
    <mergeCell ref="I256:J256"/>
    <mergeCell ref="C257:E257"/>
    <mergeCell ref="G257:H257"/>
    <mergeCell ref="I257:J257"/>
    <mergeCell ref="C258:E258"/>
    <mergeCell ref="G258:H258"/>
    <mergeCell ref="I258:J258"/>
    <mergeCell ref="C259:E259"/>
    <mergeCell ref="G259:H259"/>
    <mergeCell ref="I259:J259"/>
    <mergeCell ref="C260:E260"/>
    <mergeCell ref="G260:H260"/>
    <mergeCell ref="I260:J260"/>
    <mergeCell ref="C261:E261"/>
    <mergeCell ref="G261:H261"/>
    <mergeCell ref="I261:J261"/>
    <mergeCell ref="C262:E262"/>
    <mergeCell ref="G262:H262"/>
    <mergeCell ref="I262:J262"/>
    <mergeCell ref="C263:E263"/>
    <mergeCell ref="G263:H263"/>
    <mergeCell ref="I263:J263"/>
    <mergeCell ref="C264:E264"/>
    <mergeCell ref="G264:H264"/>
    <mergeCell ref="I264:J264"/>
    <mergeCell ref="C265:E265"/>
    <mergeCell ref="G265:H265"/>
    <mergeCell ref="I265:J265"/>
    <mergeCell ref="C266:E266"/>
    <mergeCell ref="G266:H266"/>
    <mergeCell ref="I266:J266"/>
    <mergeCell ref="C267:E267"/>
    <mergeCell ref="G267:H267"/>
    <mergeCell ref="I267:J267"/>
    <mergeCell ref="C268:E268"/>
    <mergeCell ref="G268:H268"/>
    <mergeCell ref="I268:J268"/>
    <mergeCell ref="A1:A2"/>
    <mergeCell ref="A3:A10"/>
    <mergeCell ref="A11:A18"/>
    <mergeCell ref="A19:A26"/>
    <mergeCell ref="A27:A34"/>
    <mergeCell ref="A35:A42"/>
    <mergeCell ref="A43:A50"/>
    <mergeCell ref="A51:A58"/>
    <mergeCell ref="A59:A66"/>
    <mergeCell ref="A67:A74"/>
    <mergeCell ref="A75:A82"/>
    <mergeCell ref="A83:A90"/>
    <mergeCell ref="A91:A98"/>
    <mergeCell ref="A99:A106"/>
    <mergeCell ref="A107:A114"/>
    <mergeCell ref="A115:A122"/>
    <mergeCell ref="A123:A130"/>
    <mergeCell ref="A131:A138"/>
    <mergeCell ref="A139:A146"/>
    <mergeCell ref="A147:A154"/>
    <mergeCell ref="A155:A162"/>
    <mergeCell ref="A163:A170"/>
    <mergeCell ref="A171:A178"/>
    <mergeCell ref="A179:A186"/>
    <mergeCell ref="A187:A194"/>
    <mergeCell ref="A195:A202"/>
    <mergeCell ref="A203:A210"/>
    <mergeCell ref="A211:A218"/>
    <mergeCell ref="A219:A226"/>
    <mergeCell ref="A227:A234"/>
    <mergeCell ref="A235:A242"/>
    <mergeCell ref="A243:A250"/>
    <mergeCell ref="A251:A258"/>
    <mergeCell ref="A259:A266"/>
    <mergeCell ref="A267:A268"/>
    <mergeCell ref="B1:B2"/>
    <mergeCell ref="B3:B10"/>
    <mergeCell ref="B11:B18"/>
    <mergeCell ref="B19:B26"/>
    <mergeCell ref="B27:B34"/>
    <mergeCell ref="B35:B42"/>
    <mergeCell ref="B43:B50"/>
    <mergeCell ref="B51:B58"/>
    <mergeCell ref="B59:B66"/>
    <mergeCell ref="B67:B74"/>
    <mergeCell ref="B75:B82"/>
    <mergeCell ref="B83:B90"/>
    <mergeCell ref="B91:B98"/>
    <mergeCell ref="B99:B106"/>
    <mergeCell ref="B107:B114"/>
    <mergeCell ref="B115:B122"/>
    <mergeCell ref="B123:B130"/>
    <mergeCell ref="B131:B138"/>
    <mergeCell ref="B139:B146"/>
    <mergeCell ref="B147:B154"/>
    <mergeCell ref="B155:B162"/>
    <mergeCell ref="B163:B170"/>
    <mergeCell ref="B171:B178"/>
    <mergeCell ref="B179:B186"/>
    <mergeCell ref="B187:B194"/>
    <mergeCell ref="B195:B202"/>
    <mergeCell ref="B203:B210"/>
    <mergeCell ref="B211:B218"/>
    <mergeCell ref="B219:B226"/>
    <mergeCell ref="B227:B234"/>
    <mergeCell ref="B235:B242"/>
    <mergeCell ref="B243:B250"/>
    <mergeCell ref="B251:B258"/>
    <mergeCell ref="B259:B266"/>
    <mergeCell ref="B267:B268"/>
    <mergeCell ref="F1:F2"/>
    <mergeCell ref="K1:K2"/>
    <mergeCell ref="L1:L2"/>
    <mergeCell ref="C1:E2"/>
    <mergeCell ref="G1:H2"/>
    <mergeCell ref="I1:J2"/>
  </mergeCells>
  <hyperlinks>
    <hyperlink ref="L92" r:id="rId1" display="9"/>
  </hyperlink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V121"/>
  <sheetViews>
    <sheetView tabSelected="1" workbookViewId="0">
      <selection activeCell="E7" sqref="E7"/>
    </sheetView>
  </sheetViews>
  <sheetFormatPr defaultColWidth="9" defaultRowHeight="13.5"/>
  <cols>
    <col min="1" max="1" width="6.25" style="3" customWidth="1"/>
    <col min="2" max="2" width="24.4416666666667" style="4" customWidth="1"/>
    <col min="3" max="3" width="6.125" style="5" customWidth="1"/>
    <col min="4" max="4" width="45.875" style="6" customWidth="1"/>
    <col min="5" max="16384" width="9" style="7"/>
  </cols>
  <sheetData>
    <row r="1" ht="27" customHeight="1" spans="1:30">
      <c r="A1" s="8" t="s">
        <v>53</v>
      </c>
      <c r="B1" s="8"/>
      <c r="C1" s="8"/>
      <c r="D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43"/>
      <c r="AA1" s="43"/>
      <c r="AB1" s="43"/>
      <c r="AC1" s="43"/>
      <c r="AD1" s="43"/>
    </row>
    <row r="2" ht="24.6" customHeight="1" spans="1:30">
      <c r="A2" s="10" t="s">
        <v>54</v>
      </c>
      <c r="B2" s="11" t="s">
        <v>1</v>
      </c>
      <c r="C2" s="10" t="s">
        <v>0</v>
      </c>
      <c r="D2" s="11" t="s">
        <v>55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43"/>
      <c r="AA2" s="43"/>
      <c r="AB2" s="43"/>
      <c r="AC2" s="43"/>
      <c r="AD2" s="43"/>
    </row>
    <row r="3" spans="1:5">
      <c r="A3" s="12" t="s">
        <v>56</v>
      </c>
      <c r="B3" s="13" t="s">
        <v>8</v>
      </c>
      <c r="C3" s="14" t="s">
        <v>56</v>
      </c>
      <c r="D3" s="15" t="s">
        <v>57</v>
      </c>
      <c r="E3" s="9"/>
    </row>
    <row r="4" spans="1:5">
      <c r="A4" s="16"/>
      <c r="B4" s="17"/>
      <c r="C4" s="14" t="s">
        <v>58</v>
      </c>
      <c r="D4" s="15" t="s">
        <v>59</v>
      </c>
      <c r="E4" s="9"/>
    </row>
    <row r="5" spans="1:5">
      <c r="A5" s="16"/>
      <c r="B5" s="17"/>
      <c r="C5" s="14" t="s">
        <v>60</v>
      </c>
      <c r="D5" s="15" t="s">
        <v>61</v>
      </c>
      <c r="E5" s="9"/>
    </row>
    <row r="6" spans="1:5">
      <c r="A6" s="16"/>
      <c r="B6" s="17"/>
      <c r="C6" s="14" t="s">
        <v>62</v>
      </c>
      <c r="D6" s="18" t="s">
        <v>63</v>
      </c>
      <c r="E6" s="9"/>
    </row>
    <row r="7" spans="1:5">
      <c r="A7" s="16"/>
      <c r="B7" s="17"/>
      <c r="C7" s="14" t="s">
        <v>64</v>
      </c>
      <c r="D7" s="18" t="s">
        <v>65</v>
      </c>
      <c r="E7" s="9"/>
    </row>
    <row r="8" spans="1:5">
      <c r="A8" s="16"/>
      <c r="B8" s="17"/>
      <c r="C8" s="14" t="s">
        <v>66</v>
      </c>
      <c r="D8" s="18" t="s">
        <v>67</v>
      </c>
      <c r="E8" s="9"/>
    </row>
    <row r="9" spans="1:5">
      <c r="A9" s="16"/>
      <c r="B9" s="17"/>
      <c r="C9" s="14" t="s">
        <v>68</v>
      </c>
      <c r="D9" s="15" t="s">
        <v>69</v>
      </c>
      <c r="E9" s="9"/>
    </row>
    <row r="10" spans="1:5">
      <c r="A10" s="16"/>
      <c r="B10" s="17"/>
      <c r="C10" s="14" t="s">
        <v>70</v>
      </c>
      <c r="D10" s="15" t="s">
        <v>71</v>
      </c>
      <c r="E10" s="9"/>
    </row>
    <row r="11" spans="1:5">
      <c r="A11" s="16"/>
      <c r="B11" s="17"/>
      <c r="C11" s="14" t="s">
        <v>72</v>
      </c>
      <c r="D11" s="18" t="s">
        <v>73</v>
      </c>
      <c r="E11" s="9"/>
    </row>
    <row r="12" spans="1:5">
      <c r="A12" s="12" t="s">
        <v>58</v>
      </c>
      <c r="B12" s="13" t="s">
        <v>17</v>
      </c>
      <c r="C12" s="19" t="s">
        <v>56</v>
      </c>
      <c r="D12" s="20" t="s">
        <v>74</v>
      </c>
      <c r="E12" s="9"/>
    </row>
    <row r="13" spans="1:5">
      <c r="A13" s="16"/>
      <c r="B13" s="17"/>
      <c r="C13" s="19" t="s">
        <v>58</v>
      </c>
      <c r="D13" s="20" t="s">
        <v>75</v>
      </c>
      <c r="E13" s="9"/>
    </row>
    <row r="14" spans="1:100">
      <c r="A14" s="16"/>
      <c r="B14" s="17"/>
      <c r="C14" s="19" t="s">
        <v>60</v>
      </c>
      <c r="D14" s="20" t="s">
        <v>76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</row>
    <row r="15" spans="1:100">
      <c r="A15" s="21">
        <v>3</v>
      </c>
      <c r="B15" s="13" t="s">
        <v>77</v>
      </c>
      <c r="C15" s="19" t="s">
        <v>56</v>
      </c>
      <c r="D15" s="20" t="s">
        <v>78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</row>
    <row r="16" spans="1:100">
      <c r="A16" s="22"/>
      <c r="B16" s="17"/>
      <c r="C16" s="19" t="s">
        <v>58</v>
      </c>
      <c r="D16" s="23" t="s">
        <v>79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</row>
    <row r="17" spans="1:100">
      <c r="A17" s="22"/>
      <c r="B17" s="17"/>
      <c r="C17" s="19" t="s">
        <v>60</v>
      </c>
      <c r="D17" s="24" t="s">
        <v>80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customHeight="1" spans="1:100">
      <c r="A18" s="22"/>
      <c r="B18" s="17"/>
      <c r="C18" s="19" t="s">
        <v>62</v>
      </c>
      <c r="D18" s="24" t="s">
        <v>81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0">
      <c r="A19" s="25"/>
      <c r="B19" s="17"/>
      <c r="C19" s="19" t="s">
        <v>64</v>
      </c>
      <c r="D19" s="24" t="s">
        <v>82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</row>
    <row r="20" spans="1:5">
      <c r="A20" s="21" t="s">
        <v>62</v>
      </c>
      <c r="B20" s="13" t="s">
        <v>19</v>
      </c>
      <c r="C20" s="19" t="s">
        <v>56</v>
      </c>
      <c r="D20" s="26" t="s">
        <v>83</v>
      </c>
      <c r="E20" s="27"/>
    </row>
    <row r="21" spans="1:5">
      <c r="A21" s="22"/>
      <c r="B21" s="17"/>
      <c r="C21" s="19" t="s">
        <v>58</v>
      </c>
      <c r="D21" s="26" t="s">
        <v>84</v>
      </c>
      <c r="E21" s="27"/>
    </row>
    <row r="22" spans="1:5">
      <c r="A22" s="22"/>
      <c r="B22" s="17"/>
      <c r="C22" s="19" t="s">
        <v>60</v>
      </c>
      <c r="D22" s="26" t="s">
        <v>85</v>
      </c>
      <c r="E22" s="27"/>
    </row>
    <row r="23" spans="1:5">
      <c r="A23" s="22"/>
      <c r="B23" s="17"/>
      <c r="C23" s="19" t="s">
        <v>62</v>
      </c>
      <c r="D23" s="26" t="s">
        <v>86</v>
      </c>
      <c r="E23" s="28"/>
    </row>
    <row r="24" spans="1:5">
      <c r="A24" s="22"/>
      <c r="B24" s="17"/>
      <c r="C24" s="19" t="s">
        <v>64</v>
      </c>
      <c r="D24" s="26" t="s">
        <v>87</v>
      </c>
      <c r="E24" s="28"/>
    </row>
    <row r="25" spans="1:5">
      <c r="A25" s="25"/>
      <c r="B25" s="29"/>
      <c r="C25" s="19" t="s">
        <v>66</v>
      </c>
      <c r="D25" s="26" t="s">
        <v>88</v>
      </c>
      <c r="E25" s="28"/>
    </row>
    <row r="26" spans="1:5">
      <c r="A26" s="12">
        <v>5</v>
      </c>
      <c r="B26" s="13" t="s">
        <v>20</v>
      </c>
      <c r="C26" s="19">
        <v>1</v>
      </c>
      <c r="D26" s="30" t="s">
        <v>89</v>
      </c>
      <c r="E26" s="9"/>
    </row>
    <row r="27" spans="1:5">
      <c r="A27" s="16"/>
      <c r="B27" s="17"/>
      <c r="C27" s="19">
        <v>2</v>
      </c>
      <c r="D27" s="30" t="s">
        <v>74</v>
      </c>
      <c r="E27" s="9"/>
    </row>
    <row r="28" spans="1:5">
      <c r="A28" s="16"/>
      <c r="B28" s="17"/>
      <c r="C28" s="19">
        <v>3</v>
      </c>
      <c r="D28" s="30" t="s">
        <v>90</v>
      </c>
      <c r="E28" s="9"/>
    </row>
    <row r="29" spans="1:5">
      <c r="A29" s="31"/>
      <c r="B29" s="29"/>
      <c r="C29" s="19">
        <v>4</v>
      </c>
      <c r="D29" s="30" t="s">
        <v>91</v>
      </c>
      <c r="E29" s="9"/>
    </row>
    <row r="30" spans="1:5">
      <c r="A30" s="12">
        <v>6</v>
      </c>
      <c r="B30" s="13" t="s">
        <v>92</v>
      </c>
      <c r="C30" s="19" t="s">
        <v>56</v>
      </c>
      <c r="D30" s="32" t="s">
        <v>93</v>
      </c>
      <c r="E30" s="9"/>
    </row>
    <row r="31" spans="1:5">
      <c r="A31" s="16"/>
      <c r="B31" s="17"/>
      <c r="C31" s="19" t="s">
        <v>58</v>
      </c>
      <c r="D31" s="32" t="s">
        <v>94</v>
      </c>
      <c r="E31" s="9"/>
    </row>
    <row r="32" spans="1:5">
      <c r="A32" s="12">
        <v>7</v>
      </c>
      <c r="B32" s="33" t="s">
        <v>22</v>
      </c>
      <c r="C32" s="19" t="s">
        <v>56</v>
      </c>
      <c r="D32" s="34" t="s">
        <v>95</v>
      </c>
      <c r="E32" s="9"/>
    </row>
    <row r="33" spans="1:5">
      <c r="A33" s="16"/>
      <c r="B33" s="35"/>
      <c r="C33" s="19" t="s">
        <v>58</v>
      </c>
      <c r="D33" s="34" t="s">
        <v>96</v>
      </c>
      <c r="E33" s="9"/>
    </row>
    <row r="34" spans="1:5">
      <c r="A34" s="16"/>
      <c r="B34" s="35"/>
      <c r="C34" s="19" t="s">
        <v>60</v>
      </c>
      <c r="D34" s="34" t="s">
        <v>97</v>
      </c>
      <c r="E34" s="9"/>
    </row>
    <row r="35" spans="1:5">
      <c r="A35" s="16"/>
      <c r="B35" s="35"/>
      <c r="C35" s="19" t="s">
        <v>62</v>
      </c>
      <c r="D35" s="34" t="s">
        <v>98</v>
      </c>
      <c r="E35" s="9"/>
    </row>
    <row r="36" spans="1:5">
      <c r="A36" s="16"/>
      <c r="B36" s="35"/>
      <c r="C36" s="19" t="s">
        <v>64</v>
      </c>
      <c r="D36" s="34" t="s">
        <v>99</v>
      </c>
      <c r="E36" s="9"/>
    </row>
    <row r="37" spans="1:5">
      <c r="A37" s="16"/>
      <c r="B37" s="35"/>
      <c r="C37" s="19" t="s">
        <v>66</v>
      </c>
      <c r="D37" s="34" t="s">
        <v>100</v>
      </c>
      <c r="E37" s="9"/>
    </row>
    <row r="38" spans="1:5">
      <c r="A38" s="31"/>
      <c r="B38" s="36"/>
      <c r="C38" s="19" t="s">
        <v>68</v>
      </c>
      <c r="D38" s="34" t="s">
        <v>101</v>
      </c>
      <c r="E38" s="9"/>
    </row>
    <row r="39" spans="1:5">
      <c r="A39" s="12">
        <v>8</v>
      </c>
      <c r="B39" s="13" t="s">
        <v>102</v>
      </c>
      <c r="C39" s="19" t="s">
        <v>56</v>
      </c>
      <c r="D39" s="23" t="s">
        <v>10</v>
      </c>
      <c r="E39" s="9"/>
    </row>
    <row r="40" spans="1:5">
      <c r="A40" s="16"/>
      <c r="B40" s="17"/>
      <c r="C40" s="19" t="s">
        <v>58</v>
      </c>
      <c r="D40" s="23" t="s">
        <v>103</v>
      </c>
      <c r="E40" s="9"/>
    </row>
    <row r="41" spans="1:5">
      <c r="A41" s="16"/>
      <c r="B41" s="17"/>
      <c r="C41" s="19" t="s">
        <v>60</v>
      </c>
      <c r="D41" s="23" t="s">
        <v>104</v>
      </c>
      <c r="E41" s="9"/>
    </row>
    <row r="42" spans="1:5">
      <c r="A42" s="16"/>
      <c r="B42" s="17"/>
      <c r="C42" s="19" t="s">
        <v>62</v>
      </c>
      <c r="D42" s="23" t="s">
        <v>105</v>
      </c>
      <c r="E42" s="9"/>
    </row>
    <row r="43" spans="1:5">
      <c r="A43" s="16"/>
      <c r="B43" s="17"/>
      <c r="C43" s="19" t="s">
        <v>64</v>
      </c>
      <c r="D43" s="23" t="s">
        <v>106</v>
      </c>
      <c r="E43" s="9"/>
    </row>
    <row r="44" spans="1:5">
      <c r="A44" s="16"/>
      <c r="B44" s="17"/>
      <c r="C44" s="19" t="s">
        <v>66</v>
      </c>
      <c r="D44" s="23" t="s">
        <v>107</v>
      </c>
      <c r="E44" s="9"/>
    </row>
    <row r="45" spans="1:5">
      <c r="A45" s="31"/>
      <c r="B45" s="29"/>
      <c r="C45" s="19" t="s">
        <v>68</v>
      </c>
      <c r="D45" s="23" t="s">
        <v>108</v>
      </c>
      <c r="E45" s="9"/>
    </row>
    <row r="46" spans="1:5">
      <c r="A46" s="12">
        <v>9</v>
      </c>
      <c r="B46" s="13" t="s">
        <v>109</v>
      </c>
      <c r="C46" s="19" t="s">
        <v>56</v>
      </c>
      <c r="D46" s="37" t="s">
        <v>83</v>
      </c>
      <c r="E46" s="9"/>
    </row>
    <row r="47" spans="1:5">
      <c r="A47" s="16"/>
      <c r="B47" s="17"/>
      <c r="C47" s="19" t="s">
        <v>58</v>
      </c>
      <c r="D47" s="37" t="s">
        <v>110</v>
      </c>
      <c r="E47" s="9"/>
    </row>
    <row r="48" spans="1:5">
      <c r="A48" s="31"/>
      <c r="B48" s="17"/>
      <c r="C48" s="19" t="s">
        <v>60</v>
      </c>
      <c r="D48" s="37" t="s">
        <v>111</v>
      </c>
      <c r="E48" s="9"/>
    </row>
    <row r="49" spans="1:5">
      <c r="A49" s="12">
        <v>10</v>
      </c>
      <c r="B49" s="13" t="s">
        <v>25</v>
      </c>
      <c r="C49" s="19" t="s">
        <v>56</v>
      </c>
      <c r="D49" s="30" t="s">
        <v>112</v>
      </c>
      <c r="E49" s="9"/>
    </row>
    <row r="50" spans="1:5">
      <c r="A50" s="16"/>
      <c r="B50" s="17"/>
      <c r="C50" s="19" t="s">
        <v>58</v>
      </c>
      <c r="D50" s="30" t="s">
        <v>113</v>
      </c>
      <c r="E50" s="9"/>
    </row>
    <row r="51" spans="1:5">
      <c r="A51" s="31"/>
      <c r="B51" s="29"/>
      <c r="C51" s="19" t="s">
        <v>60</v>
      </c>
      <c r="D51" s="30" t="s">
        <v>74</v>
      </c>
      <c r="E51" s="9"/>
    </row>
    <row r="52" spans="1:9">
      <c r="A52" s="12">
        <v>11</v>
      </c>
      <c r="B52" s="38" t="s">
        <v>114</v>
      </c>
      <c r="C52" s="19" t="s">
        <v>56</v>
      </c>
      <c r="D52" s="23" t="s">
        <v>115</v>
      </c>
      <c r="E52" s="9"/>
      <c r="F52" s="9"/>
      <c r="G52" s="9"/>
      <c r="H52" s="9"/>
      <c r="I52" s="9"/>
    </row>
    <row r="53" spans="1:9">
      <c r="A53" s="31"/>
      <c r="B53" s="39"/>
      <c r="C53" s="19" t="s">
        <v>58</v>
      </c>
      <c r="D53" s="23" t="s">
        <v>116</v>
      </c>
      <c r="E53" s="9"/>
      <c r="F53" s="9"/>
      <c r="G53" s="9"/>
      <c r="H53" s="9"/>
      <c r="I53" s="9"/>
    </row>
    <row r="54" spans="1:5">
      <c r="A54" s="12">
        <v>12</v>
      </c>
      <c r="B54" s="38" t="s">
        <v>117</v>
      </c>
      <c r="C54" s="19" t="s">
        <v>56</v>
      </c>
      <c r="D54" s="40" t="s">
        <v>118</v>
      </c>
      <c r="E54" s="9"/>
    </row>
    <row r="55" spans="1:5">
      <c r="A55" s="16"/>
      <c r="B55" s="41"/>
      <c r="C55" s="19" t="s">
        <v>58</v>
      </c>
      <c r="D55" s="40" t="s">
        <v>119</v>
      </c>
      <c r="E55" s="9"/>
    </row>
    <row r="56" spans="1:5">
      <c r="A56" s="16"/>
      <c r="B56" s="41"/>
      <c r="C56" s="19" t="s">
        <v>60</v>
      </c>
      <c r="D56" s="40" t="s">
        <v>120</v>
      </c>
      <c r="E56" s="9"/>
    </row>
    <row r="57" spans="1:5">
      <c r="A57" s="31"/>
      <c r="B57" s="39"/>
      <c r="C57" s="19" t="s">
        <v>62</v>
      </c>
      <c r="D57" s="40" t="s">
        <v>121</v>
      </c>
      <c r="E57" s="9"/>
    </row>
    <row r="58" spans="1:5">
      <c r="A58" s="12">
        <v>13</v>
      </c>
      <c r="B58" s="13" t="s">
        <v>28</v>
      </c>
      <c r="C58" s="19" t="s">
        <v>56</v>
      </c>
      <c r="D58" s="30" t="s">
        <v>122</v>
      </c>
      <c r="E58" s="9"/>
    </row>
    <row r="59" spans="1:5">
      <c r="A59" s="31"/>
      <c r="B59" s="29"/>
      <c r="C59" s="19" t="s">
        <v>58</v>
      </c>
      <c r="D59" s="30" t="s">
        <v>123</v>
      </c>
      <c r="E59" s="9"/>
    </row>
    <row r="60" spans="1:5">
      <c r="A60" s="12">
        <v>14</v>
      </c>
      <c r="B60" s="13" t="s">
        <v>29</v>
      </c>
      <c r="C60" s="19">
        <v>1</v>
      </c>
      <c r="D60" s="23" t="s">
        <v>124</v>
      </c>
      <c r="E60" s="9"/>
    </row>
    <row r="61" spans="1:5">
      <c r="A61" s="12">
        <v>15</v>
      </c>
      <c r="B61" s="13" t="s">
        <v>125</v>
      </c>
      <c r="C61" s="19" t="s">
        <v>56</v>
      </c>
      <c r="D61" s="34" t="s">
        <v>74</v>
      </c>
      <c r="E61" s="9"/>
    </row>
    <row r="62" spans="1:6">
      <c r="A62" s="31"/>
      <c r="B62" s="29"/>
      <c r="C62" s="19" t="s">
        <v>58</v>
      </c>
      <c r="D62" s="34" t="s">
        <v>126</v>
      </c>
      <c r="E62" s="9"/>
      <c r="F62" s="9"/>
    </row>
    <row r="63" spans="1:7">
      <c r="A63" s="42">
        <v>16</v>
      </c>
      <c r="B63" s="33" t="s">
        <v>31</v>
      </c>
      <c r="C63" s="19" t="s">
        <v>56</v>
      </c>
      <c r="D63" s="34" t="s">
        <v>74</v>
      </c>
      <c r="E63" s="27"/>
      <c r="F63" s="27"/>
      <c r="G63" s="43"/>
    </row>
    <row r="64" spans="1:7">
      <c r="A64" s="44"/>
      <c r="B64" s="36"/>
      <c r="C64" s="19" t="s">
        <v>58</v>
      </c>
      <c r="D64" s="34" t="s">
        <v>126</v>
      </c>
      <c r="E64" s="27"/>
      <c r="F64" s="27"/>
      <c r="G64" s="43"/>
    </row>
    <row r="65" s="1" customFormat="1" spans="1:7">
      <c r="A65" s="45">
        <v>17</v>
      </c>
      <c r="B65" s="13" t="s">
        <v>32</v>
      </c>
      <c r="C65" s="19" t="s">
        <v>56</v>
      </c>
      <c r="D65" s="34" t="s">
        <v>127</v>
      </c>
      <c r="E65" s="46"/>
      <c r="F65" s="46"/>
      <c r="G65" s="47"/>
    </row>
    <row r="66" spans="1:7">
      <c r="A66" s="48"/>
      <c r="B66" s="17"/>
      <c r="C66" s="19" t="s">
        <v>58</v>
      </c>
      <c r="D66" s="34" t="s">
        <v>128</v>
      </c>
      <c r="E66" s="27"/>
      <c r="F66" s="27"/>
      <c r="G66" s="43"/>
    </row>
    <row r="67" ht="16.8" customHeight="1" spans="1:7">
      <c r="A67" s="48"/>
      <c r="B67" s="17"/>
      <c r="C67" s="19" t="s">
        <v>60</v>
      </c>
      <c r="D67" s="34" t="s">
        <v>129</v>
      </c>
      <c r="E67" s="27"/>
      <c r="F67" s="27"/>
      <c r="G67" s="43"/>
    </row>
    <row r="68" s="1" customFormat="1" spans="1:7">
      <c r="A68" s="49"/>
      <c r="B68" s="29"/>
      <c r="C68" s="19" t="s">
        <v>62</v>
      </c>
      <c r="D68" s="34" t="s">
        <v>130</v>
      </c>
      <c r="E68" s="46"/>
      <c r="F68" s="46"/>
      <c r="G68" s="47"/>
    </row>
    <row r="69" spans="1:7">
      <c r="A69" s="12">
        <v>18</v>
      </c>
      <c r="B69" s="13" t="s">
        <v>33</v>
      </c>
      <c r="C69" s="19" t="s">
        <v>56</v>
      </c>
      <c r="D69" s="34" t="s">
        <v>131</v>
      </c>
      <c r="E69" s="9"/>
      <c r="F69" s="9"/>
      <c r="G69" s="43"/>
    </row>
    <row r="70" spans="1:5">
      <c r="A70" s="16"/>
      <c r="B70" s="17"/>
      <c r="C70" s="19" t="s">
        <v>58</v>
      </c>
      <c r="D70" s="34" t="s">
        <v>95</v>
      </c>
      <c r="E70" s="9"/>
    </row>
    <row r="71" spans="1:5">
      <c r="A71" s="16"/>
      <c r="B71" s="17"/>
      <c r="C71" s="19" t="s">
        <v>60</v>
      </c>
      <c r="D71" s="34" t="s">
        <v>96</v>
      </c>
      <c r="E71" s="9"/>
    </row>
    <row r="72" spans="1:5">
      <c r="A72" s="31"/>
      <c r="B72" s="29"/>
      <c r="C72" s="19" t="s">
        <v>62</v>
      </c>
      <c r="D72" s="34" t="s">
        <v>132</v>
      </c>
      <c r="E72" s="9"/>
    </row>
    <row r="73" spans="1:5">
      <c r="A73" s="12">
        <v>19</v>
      </c>
      <c r="B73" s="13" t="s">
        <v>34</v>
      </c>
      <c r="C73" s="19" t="s">
        <v>56</v>
      </c>
      <c r="D73" s="23" t="s">
        <v>14</v>
      </c>
      <c r="E73" s="9"/>
    </row>
    <row r="74" spans="1:5">
      <c r="A74" s="12">
        <v>20</v>
      </c>
      <c r="B74" s="13" t="s">
        <v>35</v>
      </c>
      <c r="C74" s="19" t="s">
        <v>56</v>
      </c>
      <c r="D74" s="23" t="s">
        <v>133</v>
      </c>
      <c r="E74" s="9"/>
    </row>
    <row r="75" spans="1:5">
      <c r="A75" s="16"/>
      <c r="B75" s="50"/>
      <c r="C75" s="19" t="s">
        <v>58</v>
      </c>
      <c r="D75" s="23" t="s">
        <v>134</v>
      </c>
      <c r="E75" s="9"/>
    </row>
    <row r="76" spans="1:5">
      <c r="A76" s="16"/>
      <c r="B76" s="50"/>
      <c r="C76" s="19" t="s">
        <v>60</v>
      </c>
      <c r="D76" s="23" t="s">
        <v>135</v>
      </c>
      <c r="E76" s="9"/>
    </row>
    <row r="77" spans="1:5">
      <c r="A77" s="16"/>
      <c r="B77" s="50"/>
      <c r="C77" s="19" t="s">
        <v>62</v>
      </c>
      <c r="D77" s="23" t="s">
        <v>136</v>
      </c>
      <c r="E77" s="9"/>
    </row>
    <row r="78" spans="1:5">
      <c r="A78" s="16"/>
      <c r="B78" s="50"/>
      <c r="C78" s="19" t="s">
        <v>64</v>
      </c>
      <c r="D78" s="23" t="s">
        <v>137</v>
      </c>
      <c r="E78" s="9"/>
    </row>
    <row r="79" spans="1:5">
      <c r="A79" s="31"/>
      <c r="B79" s="51"/>
      <c r="C79" s="19" t="s">
        <v>66</v>
      </c>
      <c r="D79" s="23" t="s">
        <v>10</v>
      </c>
      <c r="E79" s="9"/>
    </row>
    <row r="80" spans="1:5">
      <c r="A80" s="12">
        <v>21</v>
      </c>
      <c r="B80" s="13" t="s">
        <v>36</v>
      </c>
      <c r="C80" s="19" t="s">
        <v>56</v>
      </c>
      <c r="D80" s="52" t="s">
        <v>118</v>
      </c>
      <c r="E80" s="9"/>
    </row>
    <row r="81" spans="1:19">
      <c r="A81" s="12">
        <v>22</v>
      </c>
      <c r="B81" s="13" t="s">
        <v>37</v>
      </c>
      <c r="C81" s="19" t="s">
        <v>56</v>
      </c>
      <c r="D81" s="30" t="s">
        <v>138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29">
      <c r="A82" s="31"/>
      <c r="B82" s="29"/>
      <c r="C82" s="19" t="s">
        <v>58</v>
      </c>
      <c r="D82" s="30" t="s">
        <v>10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>
      <c r="A83" s="21">
        <v>23</v>
      </c>
      <c r="B83" s="13" t="s">
        <v>38</v>
      </c>
      <c r="C83" s="19" t="s">
        <v>56</v>
      </c>
      <c r="D83" s="23" t="s">
        <v>139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>
      <c r="A84" s="22"/>
      <c r="B84" s="17"/>
      <c r="C84" s="19" t="s">
        <v>58</v>
      </c>
      <c r="D84" s="23" t="s">
        <v>140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>
      <c r="A85" s="22"/>
      <c r="B85" s="17"/>
      <c r="C85" s="19" t="s">
        <v>60</v>
      </c>
      <c r="D85" s="23" t="s">
        <v>141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>
      <c r="A86" s="22"/>
      <c r="B86" s="17"/>
      <c r="C86" s="19" t="s">
        <v>62</v>
      </c>
      <c r="D86" s="23" t="s">
        <v>142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>
      <c r="A87" s="25"/>
      <c r="B87" s="29"/>
      <c r="C87" s="19" t="s">
        <v>64</v>
      </c>
      <c r="D87" s="23" t="s">
        <v>83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>
      <c r="A88" s="12">
        <v>24</v>
      </c>
      <c r="B88" s="13" t="s">
        <v>143</v>
      </c>
      <c r="C88" s="19" t="s">
        <v>56</v>
      </c>
      <c r="D88" s="30" t="s">
        <v>144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5">
      <c r="A89" s="12">
        <v>25</v>
      </c>
      <c r="B89" s="13" t="s">
        <v>40</v>
      </c>
      <c r="C89" s="19" t="s">
        <v>56</v>
      </c>
      <c r="D89" s="34" t="s">
        <v>145</v>
      </c>
      <c r="E89" s="9"/>
    </row>
    <row r="90" spans="1:5">
      <c r="A90" s="16"/>
      <c r="B90" s="17"/>
      <c r="C90" s="19" t="s">
        <v>58</v>
      </c>
      <c r="D90" s="34" t="s">
        <v>146</v>
      </c>
      <c r="E90" s="9"/>
    </row>
    <row r="91" spans="1:5">
      <c r="A91" s="31"/>
      <c r="B91" s="29"/>
      <c r="C91" s="19" t="s">
        <v>60</v>
      </c>
      <c r="D91" s="34" t="s">
        <v>147</v>
      </c>
      <c r="E91" s="9"/>
    </row>
    <row r="92" spans="1:5">
      <c r="A92" s="12">
        <v>26</v>
      </c>
      <c r="B92" s="13" t="s">
        <v>41</v>
      </c>
      <c r="C92" s="19" t="s">
        <v>56</v>
      </c>
      <c r="D92" s="34" t="s">
        <v>148</v>
      </c>
      <c r="E92" s="9"/>
    </row>
    <row r="93" spans="1:5">
      <c r="A93" s="12">
        <v>27</v>
      </c>
      <c r="B93" s="13" t="s">
        <v>42</v>
      </c>
      <c r="C93" s="19" t="s">
        <v>56</v>
      </c>
      <c r="D93" s="30" t="s">
        <v>149</v>
      </c>
      <c r="E93" s="9"/>
    </row>
    <row r="94" spans="1:5">
      <c r="A94" s="16"/>
      <c r="B94" s="17"/>
      <c r="C94" s="19" t="s">
        <v>58</v>
      </c>
      <c r="D94" s="30" t="s">
        <v>150</v>
      </c>
      <c r="E94" s="9"/>
    </row>
    <row r="95" spans="1:5">
      <c r="A95" s="12">
        <v>28</v>
      </c>
      <c r="B95" s="13" t="s">
        <v>43</v>
      </c>
      <c r="C95" s="19" t="s">
        <v>56</v>
      </c>
      <c r="D95" s="30" t="s">
        <v>151</v>
      </c>
      <c r="E95" s="9"/>
    </row>
    <row r="96" spans="1:29">
      <c r="A96" s="16"/>
      <c r="B96" s="17"/>
      <c r="C96" s="19" t="s">
        <v>58</v>
      </c>
      <c r="D96" s="30" t="s">
        <v>152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>
      <c r="A97" s="31"/>
      <c r="B97" s="29"/>
      <c r="C97" s="19" t="s">
        <v>60</v>
      </c>
      <c r="D97" s="30" t="s">
        <v>153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31">
      <c r="A98" s="12">
        <v>29</v>
      </c>
      <c r="B98" s="13" t="s">
        <v>44</v>
      </c>
      <c r="C98" s="19" t="s">
        <v>56</v>
      </c>
      <c r="D98" s="34" t="s">
        <v>154</v>
      </c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1:31">
      <c r="A99" s="16"/>
      <c r="B99" s="17"/>
      <c r="C99" s="19" t="s">
        <v>58</v>
      </c>
      <c r="D99" s="34" t="s">
        <v>155</v>
      </c>
      <c r="E99" s="9"/>
      <c r="F99" s="9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</row>
    <row r="100" spans="1:31">
      <c r="A100" s="16"/>
      <c r="B100" s="17"/>
      <c r="C100" s="19" t="s">
        <v>60</v>
      </c>
      <c r="D100" s="34" t="s">
        <v>156</v>
      </c>
      <c r="E100" s="9"/>
      <c r="F100" s="9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</row>
    <row r="101" spans="1:14">
      <c r="A101" s="31"/>
      <c r="B101" s="29"/>
      <c r="C101" s="19" t="s">
        <v>62</v>
      </c>
      <c r="D101" s="34" t="s">
        <v>157</v>
      </c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>
      <c r="A102" s="45">
        <v>30</v>
      </c>
      <c r="B102" s="33" t="s">
        <v>158</v>
      </c>
      <c r="C102" s="19" t="s">
        <v>56</v>
      </c>
      <c r="D102" s="23" t="s">
        <v>159</v>
      </c>
      <c r="E102" s="27"/>
      <c r="F102" s="27"/>
      <c r="G102" s="43"/>
      <c r="H102" s="43"/>
      <c r="I102" s="43"/>
      <c r="J102" s="43"/>
      <c r="K102" s="43"/>
      <c r="L102" s="43"/>
      <c r="M102" s="43"/>
      <c r="N102" s="43"/>
    </row>
    <row r="103" spans="1:4">
      <c r="A103" s="49"/>
      <c r="B103" s="36"/>
      <c r="C103" s="19" t="s">
        <v>58</v>
      </c>
      <c r="D103" s="23" t="s">
        <v>160</v>
      </c>
    </row>
    <row r="104" spans="1:5">
      <c r="A104" s="12">
        <v>31</v>
      </c>
      <c r="B104" s="13" t="s">
        <v>46</v>
      </c>
      <c r="C104" s="19">
        <v>1</v>
      </c>
      <c r="D104" s="23" t="s">
        <v>161</v>
      </c>
      <c r="E104" s="9"/>
    </row>
    <row r="105" spans="1:5">
      <c r="A105" s="12">
        <v>32</v>
      </c>
      <c r="B105" s="13" t="s">
        <v>47</v>
      </c>
      <c r="C105" s="19" t="s">
        <v>56</v>
      </c>
      <c r="D105" s="23" t="s">
        <v>162</v>
      </c>
      <c r="E105" s="9"/>
    </row>
    <row r="106" s="2" customFormat="1" spans="1:5">
      <c r="A106" s="31"/>
      <c r="B106" s="29"/>
      <c r="C106" s="19" t="s">
        <v>58</v>
      </c>
      <c r="D106" s="23" t="s">
        <v>163</v>
      </c>
      <c r="E106" s="9"/>
    </row>
    <row r="107" spans="1:5">
      <c r="A107" s="45">
        <v>33</v>
      </c>
      <c r="B107" s="13" t="s">
        <v>50</v>
      </c>
      <c r="C107" s="19" t="s">
        <v>56</v>
      </c>
      <c r="D107" s="23" t="s">
        <v>164</v>
      </c>
      <c r="E107" s="9"/>
    </row>
    <row r="108" spans="1:5">
      <c r="A108" s="49"/>
      <c r="B108" s="29"/>
      <c r="C108" s="19" t="s">
        <v>58</v>
      </c>
      <c r="D108" s="23" t="s">
        <v>165</v>
      </c>
      <c r="E108" s="9"/>
    </row>
    <row r="109" spans="1:6">
      <c r="A109" s="12">
        <v>34</v>
      </c>
      <c r="B109" s="13" t="s">
        <v>48</v>
      </c>
      <c r="C109" s="19" t="s">
        <v>56</v>
      </c>
      <c r="D109" s="32" t="s">
        <v>166</v>
      </c>
      <c r="E109" s="9"/>
      <c r="F109" s="9"/>
    </row>
    <row r="110" spans="1:6">
      <c r="A110" s="16"/>
      <c r="B110" s="17"/>
      <c r="C110" s="19" t="s">
        <v>58</v>
      </c>
      <c r="D110" s="32" t="s">
        <v>167</v>
      </c>
      <c r="E110" s="9"/>
      <c r="F110" s="9"/>
    </row>
    <row r="111" spans="1:5">
      <c r="A111" s="31"/>
      <c r="B111" s="29"/>
      <c r="C111" s="19" t="s">
        <v>60</v>
      </c>
      <c r="D111" s="52" t="s">
        <v>168</v>
      </c>
      <c r="E111" s="53"/>
    </row>
    <row r="112" ht="24" spans="1:5">
      <c r="A112" s="54">
        <v>35</v>
      </c>
      <c r="B112" s="55" t="s">
        <v>169</v>
      </c>
      <c r="C112" s="14" t="s">
        <v>56</v>
      </c>
      <c r="D112" s="56" t="s">
        <v>170</v>
      </c>
      <c r="E112" s="43"/>
    </row>
    <row r="113" spans="1:4">
      <c r="A113" s="57"/>
      <c r="B113" s="58"/>
      <c r="C113" s="59"/>
      <c r="D113" s="60"/>
    </row>
    <row r="114" spans="1:4">
      <c r="A114" s="57"/>
      <c r="B114" s="58"/>
      <c r="C114" s="59"/>
      <c r="D114" s="60"/>
    </row>
    <row r="115" spans="1:4">
      <c r="A115" s="57"/>
      <c r="B115" s="58"/>
      <c r="C115" s="59"/>
      <c r="D115" s="60"/>
    </row>
    <row r="116" spans="1:4">
      <c r="A116" s="57"/>
      <c r="B116" s="58"/>
      <c r="C116" s="59"/>
      <c r="D116" s="60"/>
    </row>
    <row r="117" spans="1:4">
      <c r="A117" s="57"/>
      <c r="B117" s="58"/>
      <c r="C117" s="59"/>
      <c r="D117" s="60"/>
    </row>
    <row r="118" spans="1:4">
      <c r="A118" s="57"/>
      <c r="B118" s="58"/>
      <c r="C118" s="59"/>
      <c r="D118" s="60"/>
    </row>
    <row r="119" spans="1:4">
      <c r="A119" s="57"/>
      <c r="B119" s="61"/>
      <c r="C119" s="59"/>
      <c r="D119" s="60"/>
    </row>
    <row r="120" spans="1:4">
      <c r="A120" s="57"/>
      <c r="B120" s="61"/>
      <c r="C120" s="59"/>
      <c r="D120" s="60"/>
    </row>
    <row r="121" spans="1:4">
      <c r="A121" s="57"/>
      <c r="B121" s="61"/>
      <c r="C121" s="59"/>
      <c r="D121" s="60"/>
    </row>
  </sheetData>
  <mergeCells count="57">
    <mergeCell ref="A1:D1"/>
    <mergeCell ref="A3:A11"/>
    <mergeCell ref="A12:A14"/>
    <mergeCell ref="A15:A19"/>
    <mergeCell ref="A20:A25"/>
    <mergeCell ref="A26:A29"/>
    <mergeCell ref="A30:A31"/>
    <mergeCell ref="A32:A38"/>
    <mergeCell ref="A39:A45"/>
    <mergeCell ref="A46:A48"/>
    <mergeCell ref="A49:A51"/>
    <mergeCell ref="A52:A53"/>
    <mergeCell ref="A54:A57"/>
    <mergeCell ref="A58:A59"/>
    <mergeCell ref="A61:A62"/>
    <mergeCell ref="A63:A64"/>
    <mergeCell ref="A65:A68"/>
    <mergeCell ref="A69:A72"/>
    <mergeCell ref="A74:A79"/>
    <mergeCell ref="A81:A82"/>
    <mergeCell ref="A83:A87"/>
    <mergeCell ref="A89:A91"/>
    <mergeCell ref="A93:A94"/>
    <mergeCell ref="A95:A97"/>
    <mergeCell ref="A98:A101"/>
    <mergeCell ref="A102:A103"/>
    <mergeCell ref="A105:A106"/>
    <mergeCell ref="A107:A108"/>
    <mergeCell ref="A109:A111"/>
    <mergeCell ref="B3:B11"/>
    <mergeCell ref="B12:B14"/>
    <mergeCell ref="B15:B19"/>
    <mergeCell ref="B20:B25"/>
    <mergeCell ref="B26:B29"/>
    <mergeCell ref="B30:B31"/>
    <mergeCell ref="B32:B38"/>
    <mergeCell ref="B39:B45"/>
    <mergeCell ref="B46:B48"/>
    <mergeCell ref="B49:B51"/>
    <mergeCell ref="B52:B53"/>
    <mergeCell ref="B54:B57"/>
    <mergeCell ref="B58:B59"/>
    <mergeCell ref="B61:B62"/>
    <mergeCell ref="B63:B64"/>
    <mergeCell ref="B65:B68"/>
    <mergeCell ref="B69:B72"/>
    <mergeCell ref="B74:B79"/>
    <mergeCell ref="B81:B82"/>
    <mergeCell ref="B83:B87"/>
    <mergeCell ref="B89:B91"/>
    <mergeCell ref="B93:B94"/>
    <mergeCell ref="B95:B97"/>
    <mergeCell ref="B98:B101"/>
    <mergeCell ref="B102:B103"/>
    <mergeCell ref="B105:B106"/>
    <mergeCell ref="B107:B108"/>
    <mergeCell ref="B109:B11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研究生党员信息汇总表</vt:lpstr>
      <vt:lpstr>2.新生支部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刘颖</dc:creator>
  <cp:lastModifiedBy>dell</cp:lastModifiedBy>
  <dcterms:created xsi:type="dcterms:W3CDTF">2006-09-16T00:00:00Z</dcterms:created>
  <cp:lastPrinted>2015-09-26T09:37:00Z</cp:lastPrinted>
  <dcterms:modified xsi:type="dcterms:W3CDTF">2015-12-27T06:22:57Z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